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4度项目安排表（8月调整）" sheetId="4" r:id="rId1"/>
  </sheets>
  <definedNames>
    <definedName name="_xlnm._FilterDatabase" localSheetId="0" hidden="1">'2024度项目安排表（8月调整）'!$A$5:$R$140</definedName>
    <definedName name="_xlnm.Print_Area" localSheetId="0">'2024度项目安排表（8月调整）'!$A$1:$R$140</definedName>
    <definedName name="_xlnm.Print_Titles" localSheetId="0">'2024度项目安排表（8月调整）'!$2:$5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<sst xmlns="http://schemas.openxmlformats.org/spreadsheetml/2006/main" count="1772" uniqueCount="775">
  <si>
    <t>附件2</t>
  </si>
  <si>
    <t>三都水族自治县2024年统筹整合使用财政涉农资金项目表（调整版）</t>
  </si>
  <si>
    <t>单位：万元</t>
  </si>
  <si>
    <t>序号</t>
  </si>
  <si>
    <t>项目名称</t>
  </si>
  <si>
    <t>项目库编号</t>
  </si>
  <si>
    <t>项目主管单位（XX县XX局、项目按照主管单位归集排序）</t>
  </si>
  <si>
    <t>实施单位</t>
  </si>
  <si>
    <t>实施地点
（详细地址：村、街道）</t>
  </si>
  <si>
    <t>项目建设起止时间
（XX年XX月-XX年XX月）</t>
  </si>
  <si>
    <t>主要建设内容与规模
（简要说明）</t>
  </si>
  <si>
    <t>项目补助标准</t>
  </si>
  <si>
    <t>项目预期效益
（巩固拓展脱贫攻坚成效同乡村振兴有效衔接）</t>
  </si>
  <si>
    <t>投资计划</t>
  </si>
  <si>
    <t>资金来源</t>
  </si>
  <si>
    <t>备注</t>
  </si>
  <si>
    <t>小计</t>
  </si>
  <si>
    <t>整合财政
涉农资金</t>
  </si>
  <si>
    <t>其他筹
措资金</t>
  </si>
  <si>
    <t>是否明确资金来源</t>
  </si>
  <si>
    <t>专项资金文号</t>
  </si>
  <si>
    <t>专项资金名称</t>
  </si>
  <si>
    <t>中央/省/州/县</t>
  </si>
  <si>
    <t>合计</t>
  </si>
  <si>
    <t>一、基础设施建设</t>
  </si>
  <si>
    <t>－</t>
  </si>
  <si>
    <t>三都县环境治理村级污水处理设施维修项目</t>
  </si>
  <si>
    <t>5500001865357440</t>
  </si>
  <si>
    <t>黔南州生态环境局三都分局</t>
  </si>
  <si>
    <t>三合街道苗龙村，凤羽街道兴乐村，普安镇高硐村，周覃镇水东村、新仰村、新园村、桃园村，九阡镇水各村。</t>
  </si>
  <si>
    <t>2024年1月-2024年12月</t>
  </si>
  <si>
    <t>对23座村级污水处理设施维修（三合街道2座，凤羽街道1座，普安镇站1座，周覃镇16座，九阡镇3座）及相关配套附属设施。</t>
  </si>
  <si>
    <t>维修4.17万元/座</t>
  </si>
  <si>
    <t>提高水资源的重复利用率、缓解水资源的供需矛盾、促进农业发展，持续改善农村人居环境。</t>
  </si>
  <si>
    <t>是</t>
  </si>
  <si>
    <t>黔财农〔2023〕169号</t>
  </si>
  <si>
    <t>巩固拓展脱贫攻坚成果和乡村振兴任务补助资金</t>
  </si>
  <si>
    <t>中央</t>
  </si>
  <si>
    <t>都江镇滨江社区道路提质改造建设项目</t>
  </si>
  <si>
    <t>5500001818074577</t>
  </si>
  <si>
    <t>县生态移民局</t>
  </si>
  <si>
    <t>都江镇人民政府</t>
  </si>
  <si>
    <t>滨江社区</t>
  </si>
  <si>
    <t>2024年1月-2024年8月</t>
  </si>
  <si>
    <t>1.步道硬化1300平方米，C20混凝土，宽因地制宜，厚度12CM。2.水毁道路修复150立方米。</t>
  </si>
  <si>
    <t>步道：94.62元/平方米，水毁道路：360元/立方米</t>
  </si>
  <si>
    <t>预计受益农户228户，其中脱贫户192户911人，项目建成投入使用后，极大改善了滨江社区生产生活环境，巩固群众出行安全性，群众生活水平得到极大提高。</t>
  </si>
  <si>
    <t>凤羽街道三郎社区2024年移民小区公共设施维护项目</t>
  </si>
  <si>
    <t>5500001615475695</t>
  </si>
  <si>
    <t>凤羽街道办事处</t>
  </si>
  <si>
    <t>三郎社区</t>
  </si>
  <si>
    <t>2024年1月-2024年10月</t>
  </si>
  <si>
    <t>社区排污、排水系统建设.</t>
  </si>
  <si>
    <t>楼道楼梯维修40元/平方米，井盖170元/个</t>
  </si>
  <si>
    <t>通过项目实施，解决移民小区公共实施维护问题。为社区群众提供美好的居住环境，提高群众幸福感。</t>
  </si>
  <si>
    <t>凤羽街道城南社区2024年基础设施维护改造建设项目</t>
  </si>
  <si>
    <t>5500001865219023</t>
  </si>
  <si>
    <t>城南社区</t>
  </si>
  <si>
    <t>1.建设护栏网2000米、高3米
2.房屋附属设施建设
3.下水道排水系统改造</t>
  </si>
  <si>
    <t>防护网170元/米，井盖170元/个，屋顶防水140元/平方米</t>
  </si>
  <si>
    <t>通过项目实施，提质社区公共设施。为社区群众提供美好的居住环境，提高群众幸福感。</t>
  </si>
  <si>
    <t>凤羽街道城南社区2024年杠寨道路硬化项目</t>
  </si>
  <si>
    <t>5500001865219502</t>
  </si>
  <si>
    <t>新建寨内道路硬化500㎡，堡坎240立方米。</t>
  </si>
  <si>
    <t>90元/平方米，380元/立方</t>
  </si>
  <si>
    <t>项目建成将改善80户280人群众出行条件。巩固脱贫成果，增强人民群众幸福感和满意度。</t>
  </si>
  <si>
    <t>凤羽街道交向社区2024年寨内排水沟建设项目</t>
  </si>
  <si>
    <t>5500001405766651</t>
  </si>
  <si>
    <t>交向社区</t>
  </si>
  <si>
    <t>双边明沟300米，单边明沟266米，DN500波纹管221米，含开挖、安装、回填。</t>
  </si>
  <si>
    <t>170元/米</t>
  </si>
  <si>
    <t>通过项目实施，改善社区群众生活环境。为社区群众提供美好的居住环境，提高群众幸福感。</t>
  </si>
  <si>
    <t>凤羽街道交向社区2024年污水处理管网改造升级项目</t>
  </si>
  <si>
    <t>5500001617131746</t>
  </si>
  <si>
    <t>1.交向移民安置点A、D区西侧边坡洪涝治理。2.楼顶排水系统改造。3.下水道排水系统改造和维护。4.清理清掏化粪池5个。5.社区廖家门口路段集水改造。6.地基回填土下沉集水治理。</t>
  </si>
  <si>
    <t>防护网170元/米，楼顶排水系统改造60元/米</t>
  </si>
  <si>
    <t>巩固脱贫成果，提升脱贫质量，解决交向社区1595户群众6551人（其中脱贫户901户3162人）生产生活问题，增强人民群众幸福感和满意度。</t>
  </si>
  <si>
    <t>九阡镇雅院移民社区就业培训建设项目（培训设施建设）</t>
  </si>
  <si>
    <t>5500001868058527</t>
  </si>
  <si>
    <t>九阡镇人民政府</t>
  </si>
  <si>
    <t>雅院社区</t>
  </si>
  <si>
    <t>新建一个230平方米的就业培训场所及相关附属设施维修改造。</t>
  </si>
  <si>
    <t>1522元/平方米</t>
  </si>
  <si>
    <t>项目基地建成后可有效解决安置区就业培训场地缺乏的条件，为安置区提供免费的就业培训场地，本项目可直接受益1230户，其中脱贫户及监测户822户3699人。</t>
  </si>
  <si>
    <t>三合街道城北社区2024年度大塘安置点路面硬化项目</t>
  </si>
  <si>
    <t>5500001768194092</t>
  </si>
  <si>
    <t>三合街道办事处</t>
  </si>
  <si>
    <t>城北社区</t>
  </si>
  <si>
    <t>三合街道城北社区大塘安置点负一楼路面硬化3910平方米，厚0.16米，C25混凝土，碎石垫层0.08米;堡坎建设及基础设施维修维护等。</t>
  </si>
  <si>
    <t>地面硬化及刷漆123元/平方米，堡坎及基础设施维修272元/立方米。</t>
  </si>
  <si>
    <t>通过项目实施，直接受益脱贫户和监测对象54户216人，有效改善城北社区人居环境，提高群众安全感和满意度，有利于推动城北社区巩固拓展脱贫攻坚成果同乡村振兴有效衔接。</t>
  </si>
  <si>
    <t>三合街道麻光社区2024年安置点供电维护建设项目</t>
  </si>
  <si>
    <t>5500001768260693</t>
  </si>
  <si>
    <t>麻光社区</t>
  </si>
  <si>
    <t>供电配套设施采购及改造维修，对设备进行调试及安装，建设供电系统。</t>
  </si>
  <si>
    <t>供电设备采购及安装6285元/套</t>
  </si>
  <si>
    <t>项目实施后，受益户526户2166人，其中脱贫户及监测户196户726人。项目的实施保障周边居民的用电安全，提高群众满意度和安全感。完善麻光社区基础设施，解决麻光社区安全隐患，提高群众生活质量。有利于促进麻光社区乡村振兴与脱贫攻坚有效衔接的实施和新城市社区的建设。</t>
  </si>
  <si>
    <t>三合街道麻光社区2024年场地硬化项目</t>
  </si>
  <si>
    <t>5500001816255734</t>
  </si>
  <si>
    <t>硬化面积1000平方米，厚0.18米，C25混凝土，碎石垫层0.08米。砖砌堡坎9立方米。</t>
  </si>
  <si>
    <t>场地硬化95元/平方米，堡坎建设500元/立方米。</t>
  </si>
  <si>
    <t xml:space="preserve">项目实施后，受益户235户823人，其中脱贫户及监测户103户412人。项目的实施改善麻光社区人居环境，提高居民幸福感。促进麻光社区乡风文明建设，促进文化教育、经济等事业发展，加强群众精神文明建设。有利于促进麻光社区乡村振兴与脱贫攻坚有效衔接的实施和新城市社区的建设。
</t>
  </si>
  <si>
    <t>中和镇雪花湖社区就业创业服务中心设施建设项目（二期）（培训设施建设）</t>
  </si>
  <si>
    <t>5500001818095060</t>
  </si>
  <si>
    <t>中和镇人民政府</t>
  </si>
  <si>
    <t>雪花湖社区</t>
  </si>
  <si>
    <t>建设移民社区就业创业培训基地，对墙面和地面进行改造，建设卫生间、消防设施，安装电气及给水、排水附属设施等，健全服务功能，提升规范化服务能力。</t>
  </si>
  <si>
    <t>块料墙面112元/㎡，实心砖砌墙体70元/㎡</t>
  </si>
  <si>
    <t>项目的实施可解决部分剩余劳动力就业，使异地移民搬迁群众1099户5745人受益，带动马尾绣产业、扶贫车间就业等发展，增加农民收入，提高群众发展特色民间文化艺术品的积极性，促进农民致富增收，助力乡村振兴取得实效。</t>
  </si>
  <si>
    <t>周覃镇幸福社区加固维修建设项目</t>
  </si>
  <si>
    <t>5500001818120085</t>
  </si>
  <si>
    <t>周覃镇人民政府</t>
  </si>
  <si>
    <t>幸福社区</t>
  </si>
  <si>
    <t>移民社区排洪沟防护栏建设长300米，高1.2米；幸福社区生态移民一期安置房漏水修补、污水管道维修等公共设施维修。</t>
  </si>
  <si>
    <t>排洪沟防护栏200元/米、污水管道维修600元/米、下水管道漏水维修623元/户、门面厕所翻修1800元/个、路面维修70元/平方米。</t>
  </si>
  <si>
    <t>该项目受益群众达到农户1133户5345人，其中脱贫户（监测对象）1013户4878人,改善幸福社区生活条件，提高群众生活质量，提升群众获得感和满意度，让群众住得安心。</t>
  </si>
  <si>
    <t>三都县2024年九阡镇、周覃镇、凤羽街道农村饮水改造提升项目</t>
  </si>
  <si>
    <t>5500001818126084</t>
  </si>
  <si>
    <t>县水务局</t>
  </si>
  <si>
    <t>九阡镇水各村、扬拱村，周覃镇新园村，凤羽街道兴乐村</t>
  </si>
  <si>
    <t>1、新建沉砂池1座，容积10m³，矩形混凝土结构。
2、新建高位水池1座，容积50m³，矩形钢筋混凝土结构。
3、铺设安装输水管道20.812km，其中100级1.25MPaDe110mmPE管0.97km、100级1.6MPaDe110mmPE管5.252km、100级1.25MPaDe75mmPE管0.925km、100级1.6MPaDe75mmPE管0.7km、100级1.25MPaDe63mmPE管1.692km、100级1.6MPaDe63mmPE管0.35km、100级1.6MPaDe50mmPE管5.521km、100级1.6MPaDe40mmPE管0.9km、100级1.6MPaDe25mmPE管2.55km、1.6MPaDe25mmPPR管1.952km.
4、新建闸阀井17个，其中净空尺寸B×L×H=1.2×1.2×1.1m砖结构2个，净空尺寸B×L×H=0.3×0.3×0.3m混凝土结构15个。
5、安装用水终端设施（DN20加密阀、DN20闸阀、DN20水龙头及DN20水表等）941套。</t>
  </si>
  <si>
    <t>人均投资521元/人</t>
  </si>
  <si>
    <t>项目的实施将巩固提升九阡镇、周覃镇、凤羽街道4660人农村供水保障能力，其中脱贫人口113户421人。同时预计将带动当地群众务工30人，发放劳务报酬50.23万元，人均增加收入1.67万元。</t>
  </si>
  <si>
    <t>三都县2024年中和镇中海村、独寨村片区水网连通工程</t>
  </si>
  <si>
    <t>5500001818126297</t>
  </si>
  <si>
    <t>中和镇中海村、独寨村</t>
  </si>
  <si>
    <t>1、铺设安装输水管道7.924km，其中100级1.25MPaDe200mmPE管5.654km、100级1.6MPaDe160mmPE管2.27km。
2、新建闸阀井8个，净空尺寸B×L×H=1.2×1.2×1.1m砖结构。</t>
  </si>
  <si>
    <t>人均投资502元/人</t>
  </si>
  <si>
    <t>项目的实施将巩固提升中和镇4178人农村供水保障能力，其中脱贫人口282户1034人。同时预计将带动当地群众务工30人，发放劳务报酬44.86万元，人均增加收入1.5万元。</t>
  </si>
  <si>
    <t>三都县2024年大河镇、三合街道、都江镇农村饮水改造提升项目</t>
  </si>
  <si>
    <t>5500001865566153</t>
  </si>
  <si>
    <t>大河镇柳源村、红光村，普安镇前进村，三合街道苗龙村</t>
  </si>
  <si>
    <t>1、新建提水泵站1座，其中安装100QJ2-140-1.5kw潜水泵2台，新建房1栋7.5㎡，新建15m³取水池1座。
2、新安装上水管1条，长0.57km，均为DN40mm热镀锌钢管（壁厚3.5mm）。
3、新建高位水池2座，总容积45m³，其中1座容积30m³，1座15m³。
4、维修高位水池1座，容积30m³。
5、铺设安装输水管道5.177km，其中100级1.6MPaDe75mmPE管0.578km、100级1.6MPaDe50mmPE管0.619km、100级1.6MPaDe40mmPE管3.88km、100级1.6MPaDe32mmPE管0.03km、100级1.6MPaDe25mmPE管0.02km、100级1.6MPaDe25mmPPR管0.05km。
6、新建闸阀井10个，其中净空尺寸B×L×H=1.2×1.2×1.1m砖结构2个，净空尺寸B×L×H=0.3×0.3×0.3m混凝土结构8个。
7、安装用水终端设施（DN20加密阀、DN20闸阀、DN20水龙头及DN20水表等）62套。</t>
  </si>
  <si>
    <t>人均投资702元/人</t>
  </si>
  <si>
    <t>项目的实施将巩固提升大河镇、都江镇、普安镇、三合街道669人农村供水保障能力，其中脱贫人口58户206人。同时预计将带动当地群众务工8人，发放劳务报酬9.79万元，人均增加收入1.22万元。</t>
  </si>
  <si>
    <t>三都县凤羽街道巴卯少数民族特色村寨与乡村旅游融合发展项目（培训设施建设）</t>
  </si>
  <si>
    <t>5500001617115011</t>
  </si>
  <si>
    <t>县民宗局</t>
  </si>
  <si>
    <t>万户水寨社区</t>
  </si>
  <si>
    <t>基地建设改造以及培训配套设施采购安装等，建设规模2300㎡。</t>
  </si>
  <si>
    <t>1565元/平方米</t>
  </si>
  <si>
    <t xml:space="preserve">一是进一步完善万户水寨旅游基础设施建设，提升民族特色与乡村旅游的融合发展，将直接受益万户水寨社区农户592户2569人(其中脱贫人口120户462人)，让群众吃上“旅游饭”增强群众致富信心；二是项目建成后，将进一步壮大传统手工艺产业，带动群众通过开发、制作旅游产品创业就业增收。
</t>
  </si>
  <si>
    <t>黔财农〔2023〕171号</t>
  </si>
  <si>
    <t>2024年中央财政衔接推进乡村振兴（少数民族发展任务）补助资金</t>
  </si>
  <si>
    <t>三都县2024年（冬修水利）大河镇丰乐村水毁防洪堤修复工程</t>
  </si>
  <si>
    <t>5500001818093931</t>
  </si>
  <si>
    <t>大河镇丰乐村</t>
  </si>
  <si>
    <t>2024年3月-2024年12月</t>
  </si>
  <si>
    <t>修复丰乐村马场段水毁防洪堤90m，保护农田410亩。</t>
  </si>
  <si>
    <t>3333元/立方米</t>
  </si>
  <si>
    <t>项目建成后进一步保障大河镇共251户990人和410亩农田的防洪安全，其中受益建档立卡脱贫人口和监测对象48户152人。促进农业生产增收，有力地促进当地社会经济全面发展。</t>
  </si>
  <si>
    <t>黔财农〔2023〕211号</t>
  </si>
  <si>
    <t>2024年省级财政衔接推进乡村振兴补助资金（冬修水利建设补助资金）</t>
  </si>
  <si>
    <t>省级</t>
  </si>
  <si>
    <t>三都县2024年农村水厂改造扩建项目</t>
  </si>
  <si>
    <t>5500001769305222</t>
  </si>
  <si>
    <t>三都县普安镇、大河镇</t>
  </si>
  <si>
    <t>1、 改扩建交梨水厂：更换安装净水设施1套（处理能力：150m3/h)，消毒设施1套，新建清水池1座800m3；2、改造大河水厂输水主管：安装DN250PE500m。</t>
  </si>
  <si>
    <t>人均投资89元/人</t>
  </si>
  <si>
    <t>项目建成后将提升5854户供水保障能力，其中受益建档立卡脱贫人口和监测户1024户4200人。</t>
  </si>
  <si>
    <t>黔财农﹝2023﹞181号107万元、黔财农﹝2023﹞193号108万元</t>
  </si>
  <si>
    <t>2024年中央水利发展（水土流失综合治理部分）、2024年省级水利发展资金( 水土保持专项资金)</t>
  </si>
  <si>
    <t>中央、省</t>
  </si>
  <si>
    <t>三都县普安镇高硐村饮水改造项目</t>
  </si>
  <si>
    <t>5500001885277110</t>
  </si>
  <si>
    <t>普安镇</t>
  </si>
  <si>
    <t>新建农村水管网延伸工程2处，安装高硐片区引水主管5.2km，上水主管8km，新建提水泵站3座，高位水池3座，供水管网等。</t>
  </si>
  <si>
    <t>人均投资623元/人</t>
  </si>
  <si>
    <t>项目建成后进一步提高普安镇1976户供水保障能力，其中受益建档立卡脱贫人口和监测户453户1857人。</t>
  </si>
  <si>
    <t>黔财农﹝2023﹞181号</t>
  </si>
  <si>
    <t>2024年中央水利发展（水土流失综合治理部分）</t>
  </si>
  <si>
    <t>周覃镇廷牌村基础设施建设项目</t>
  </si>
  <si>
    <t>5500001818119347</t>
  </si>
  <si>
    <t>县农业农村局</t>
  </si>
  <si>
    <t>周覃镇廷牌村</t>
  </si>
  <si>
    <t>2024年5月-2024年12月</t>
  </si>
  <si>
    <t>1.道路硬化3920平方米，C25混凝土厚0.16米，碎石垫层0.1米。
2.新建堡坎265立方米。
3.钢筋混凝土生产生活便桥1座，长11米，宽5米，高7米。
4.寨内硬化6300平方米，C20混凝土厚0.12米，碎石垫层0.1米。</t>
  </si>
  <si>
    <t>道路硬化87元/平方米、堡坎340元/立方米、73.5万元/座、寨内硬化87元/平方米。</t>
  </si>
  <si>
    <t>该项目受益群众达 5054 户 22642 人，其中脱贫户 1706 户 7685 人，监测对象 217 户 1027 人，改善社区生活条件，提高群众生活质量，提升群众获得感和满意度。</t>
  </si>
  <si>
    <t>黔财农﹝2024﹞39号</t>
  </si>
  <si>
    <t>巩固拓展脱贫攻坚成果和乡村振兴任务补助资金（省级）</t>
  </si>
  <si>
    <t>第一批省级资金项目</t>
  </si>
  <si>
    <t>新增</t>
  </si>
  <si>
    <t>三都县周覃镇2024年乡村振兴示范点建设项目</t>
  </si>
  <si>
    <t>5500001909272746</t>
  </si>
  <si>
    <t>周覃镇新园村、廷牌村</t>
  </si>
  <si>
    <t>2024年6月-2024年12月</t>
  </si>
  <si>
    <t>（一）新园村：1、新建排污沟300米，三面光0.6米*0.6米，C20混凝土沟帮厚度0.15米，沟底厚度0.1米，碎石垫底0.05米，沉沙池20个。2、新建排污沟250米，三面光0.3米*0.3米，C15混凝土沟帮厚度0.15米，沟底厚度0.1米，碎石垫底0.05米，沉沙池16个。3.河道清淤长66米，均宽8.7米，均深2.5米；4.新建河道堡坎长70米，高1.5米，宽0.8米；5.沟底硬化长30米，宽6米，C25混凝土浇筑厚0.15米，碎石垫层厚0.1米；6.平台硬化30平方米，C25混凝土厚0.15米；7.护栏50米，高1.2米;8.改圈3户。
（二）廷牌村：1.新建寨内污水排污管道DN300双壁波纹主管长810米；2.新建寨内污水排污管道DN160双壁波纹支管长588米；3.新建圆形污水检查井（沉砂井）28个（含D700成套井盖28个）、井壁厚240mm，水泥砂浆抹灰，平均高度1米。</t>
  </si>
  <si>
    <t>排污沟460元/米、沉沙池1250元/个、河道堡坎320元/立方米、沟底硬化85元/平方米、改圈6666元/户、污水排污管道DN300双壁波纹主管286元/米、污水排污管道DN160双壁波纹支管186元/米、沉砂井2123元/个。</t>
  </si>
  <si>
    <t>项目受益群众达到农户1575户7058人，其中脱贫户和监测对象506户2186人，该项目建成投入使用后，可有效完善基础设施建设和特色产业发展，提升村寨环境治理水平，补齐乡村振兴短板，打造党建引领乡村治理示范点，加快建设民族文化乡村旅游示范村寨，构建民族和谐社会，提高群众生活质量，拉动经济的发展。</t>
  </si>
  <si>
    <t>黔财农﹝2024﹞63号</t>
  </si>
  <si>
    <t>第二批中央资金</t>
  </si>
  <si>
    <t>塘州工业园区配套设施建设项目</t>
  </si>
  <si>
    <t>5500001909147470</t>
  </si>
  <si>
    <t>中海村</t>
  </si>
  <si>
    <t>土沟槽开挖及回填2000米，安装水管5450米及相关弯通、三通、闸阀等配套管件，修建闸阀井9座。</t>
  </si>
  <si>
    <t>安装水管64.5元/米开挖及回填55元/米，闸阀井2100元/座。</t>
  </si>
  <si>
    <t>项目的实施将切实解决工业园区用水需求问题，提高工业园区供水保障能力，进一步加快中和镇经济建设，带动周边群众务工就业，受益群众137户548人，其中建档立卡脱贫户、边缘易致贫户43户158人。</t>
  </si>
  <si>
    <t>中和镇中海村2024年排灌渠建设项目</t>
  </si>
  <si>
    <t>5500001818080037</t>
  </si>
  <si>
    <t>新建排灌渠道长780米，其中沟高1.3m，沟宽 1.8m。</t>
  </si>
  <si>
    <t>排灌渠道1096元/米</t>
  </si>
  <si>
    <t>项目的实施将进一步改善中海村农田灌溉条件，直接受益287户1324人，其中建档立卡农户、边缘易致贫户84户377人，解决200亩农田灌溉难的问题，增加群众生产收入。</t>
  </si>
  <si>
    <t>中和镇中和村2024年环境整治建设项目</t>
  </si>
  <si>
    <t>5500001818062444</t>
  </si>
  <si>
    <t>中和村</t>
  </si>
  <si>
    <t>寨内硬化7980平方米，C20混凝土厚12厘米；30*30厘米排水沟长680米，沟帮沟底均厚0.15米，C15现浇混凝土；安装φ50水管15米，安装φ40水管40米，安装φ30水管158米，安装φ20水管80米。</t>
  </si>
  <si>
    <t>寨内硬化78元/平方米，排水沟192元/米，水管安装均价154元/米</t>
  </si>
  <si>
    <t>项目建设受益中和村农户208户974人，其中建档立卡农户、边缘易致贫户29户115人。项目建设给受益村组的经济发展和生产生活带来便利，提高群众生活质量,提升群众幸福感，带动群众发展致富积极性，为乡村振兴打下坚实基础。</t>
  </si>
  <si>
    <t>中和镇拉佑村寨内硬化建设项目</t>
  </si>
  <si>
    <t>5500001909741727</t>
  </si>
  <si>
    <t>拉佑村</t>
  </si>
  <si>
    <t>寨内硬化3500平方米，C25混凝土16厘米；混凝土浇灌挡墙32米、高1米；安装安全护栏。</t>
  </si>
  <si>
    <t>寨内硬化87元/平方米，混凝土浇灌挡墙582元/立方米，安装安全护栏220元/米</t>
  </si>
  <si>
    <t>受益拉佑村95户430人，其中建档立卡户28户120人。项目建设给受益村组的经济发展和生产生活带来便利，提高群众生活质量,提升群众幸福感，带动群众发展致富积极性，为乡村振兴打下坚实基础。</t>
  </si>
  <si>
    <t>黔财农﹝2024﹞60号</t>
  </si>
  <si>
    <t>中和镇仙人桥村乡村振兴补短建设项目</t>
  </si>
  <si>
    <t>5500001909738256</t>
  </si>
  <si>
    <t>仙人桥村</t>
  </si>
  <si>
    <t>1.拉下断头路路面硬化1070平方米。2.拉下水毁路修复2处，长20.5米,堡坎65立方米。3.寨内硬化4450平方米，C20混凝土厚12厘米。4.拉下饮用水水管700米购置安装。</t>
  </si>
  <si>
    <t>道路硬化84元/平方米，堡坎360元/立方米，饮用水水管安装31元/米。</t>
  </si>
  <si>
    <t>受益仙人桥村377户1512人，其中建档立卡户132户605人。项目建设给受益村组的经济发展和生产生活带来便利，提高群众生活质量,提升群众幸福感，带动群众发展致富积极性，为乡村振兴打下坚实基础。</t>
  </si>
  <si>
    <t>中和镇雪花湖入户路拓宽项目（一期）</t>
  </si>
  <si>
    <t>5500001613422727</t>
  </si>
  <si>
    <t>入户路拓宽硬化，总硬化面积6025平方米，碎石垫层厚5厘米，C20混凝土厚12厘米。</t>
  </si>
  <si>
    <t>道路硬化82.9元/平方米</t>
  </si>
  <si>
    <t>项目使雪花湖社区群众1290户5832人受益，受益群众全部为建档立卡户。项目的建设给社区的经济发展和生产生活带来便利，也为社区的旅游发展提供必要的基础保障，旅游的发展为群众提供稳定收入打下坚实基础。</t>
  </si>
  <si>
    <t>三都县中和镇2024年乡村振兴示范点建设项目</t>
  </si>
  <si>
    <t>5500001909268914</t>
  </si>
  <si>
    <t>红星村、三洞村</t>
  </si>
  <si>
    <t>三洞村生活污水治理及圈舍改造，1、新建0.2m³预处理池+土地渗滤生态处理系统30套，0.5m³预处理池+土地渗滤生态处理系统30套，1.0m³预处理池+土地渗滤生态处理系统10套；2、新建污水收集池12套；3、安装DN110PVC管500米；4、圈舍改造4户（其中：新建圈舍1个50平方米，圈内新建尿污沉淀池1个，配套5立方米三格化粪池1个以及安装排污管道；改造圈舍3个，圈内地面硬化12平方米，新建尿污沉淀池1个，配套安装排污管道）。红星村生活污水治理及圈舍改造，1、新建0.5m³预处理池+土地渗滤生态处理系统11套，4.0m³预处理池+土地渗滤生态处理系统1套；2、圈舍改造17个，圈内地面硬化255平方米C20混凝土厚12厘米，新建1.5m³3格化粪池18个；3、安装排污、排水管873米，其中安装DN110PE管800米，安装DN75PE管11米，安装DN200PE管62米。</t>
  </si>
  <si>
    <t>土地渗滤生态处理系统均价7405元/套；圈舍改造3683元/户，安装排水管163元/米</t>
  </si>
  <si>
    <t>项目使三洞村受益农户319户1396人，其中脱贫户、边缘易致贫户134户616人；红星村受益农户213户917人，其中脱贫户、边缘易致贫户87户339人。给两个村的经济发展和生产生活带来便利，提高群众生活质量,提升群众幸福感和自豪感，带动群众发展致富积极性，为实现乡村全面振兴、建设美丽宜居乡村作出更大的贡献。</t>
  </si>
  <si>
    <t>三都县三合街道2024年乡村振兴示范点建设项目</t>
  </si>
  <si>
    <t>5500001909304127</t>
  </si>
  <si>
    <t>拉揽村、苗龙村</t>
  </si>
  <si>
    <t>1.三合街道拉揽村排烧寨内污水治理排水沟建设长120米、宽25cm、高20cm、钢筋混凝土盖板40平方米、厚12cm含水泥路面切割、清理、平整三面光、小沉沙池，盖板安装等；寨内户厕排污及厨房生活用水排污建设管道安装、PVC塑料管DN110，含沟槽开挖宽20cm、深30cm、回填、硬化、管道安装等。2.三合街道苗龙村沿河道铺设主管加硬化580米，开挖水泥板铺管道，硬化水沟加盖板380米（水沟宽30公分）；购买主管（黑色双壁波纹DN200）约960米，分管（PVC塑料管DN100）1600米，开挖沉沙池4个；改圈5个。</t>
  </si>
  <si>
    <t>排水沟290元/米，盖板130元/平方米，PVC塑料管160元/米，厕所排污主管75元/米，厕所排污支管36元/米，污水治理排水沟建设214元/米，污水治理排水盖板117元/米，沿河道铺设主管加硬化58元/平方米，沉沙池1541元/个，改圈5000元/个。</t>
  </si>
  <si>
    <t>项目建成投入使用后，受益524户2243人，其中受益脱贫户107户433人、监测户28户123人，极大的改善群众的、生产生活条件以及寨内环境卫生，促进文化交流，增强民族团结，推动农业产业发展及农旅发展，带动农产品销售及群众增收，进一步迈进生态经济发展、村容村貌整洁、生态环境优美、公共服务健全、生态文化繁荣的美丽乡村。</t>
  </si>
  <si>
    <t>三都县农村环境整治项目</t>
  </si>
  <si>
    <t>5500001909228438</t>
  </si>
  <si>
    <t>大坝村、南岭村、坝辉村、连心村、石板村、燕高村、前进村、民安村、交梨村、三愿村、桃园村、塘党村、阳安村、红星村、独寨村、拉佑村、华阳村、新阳村、兴旺村、元幹村、中海村、巴佑村、和平村、安塘村、阳基村、塘岳村、东山村</t>
  </si>
  <si>
    <t>资金主要用于28个村生活污水整治（5万元/村）。</t>
  </si>
  <si>
    <t>5万元/个点</t>
  </si>
  <si>
    <t>解决三都县农村生活污水管控治理问题；使村寨环境质量明显改善，环境品质明显提升。通过项目实施，有效改善了当地人民群众的生活环境，解决当地在村寨存在的生活污水乱倒乱排、污水横流现象、臭水沟、臭水坑治理，生活垃圾随意堆放等问题，逐步无害化、减量化、资源化夯实基础。</t>
  </si>
  <si>
    <t>普安镇重阳村寨内道路硬化项目</t>
  </si>
  <si>
    <t>5500001406356159</t>
  </si>
  <si>
    <t>普安镇人民政府</t>
  </si>
  <si>
    <t>重阳村</t>
  </si>
  <si>
    <t>2024年8月-2024年12月</t>
  </si>
  <si>
    <t>寨内道路硬化3000平方米，为15厘米厚，C25标准混凝土加5厘米厚碎石垫层。</t>
  </si>
  <si>
    <t>90元/平方米</t>
  </si>
  <si>
    <t>改善生产条件，提高劳动生产效率，带动群众脱贫致富</t>
  </si>
  <si>
    <t>三都县普安镇2024年乡村振兴示范点建设项目</t>
  </si>
  <si>
    <t>5500001406446113</t>
  </si>
  <si>
    <t>交梨村</t>
  </si>
  <si>
    <t>2024年7月-2024年12月</t>
  </si>
  <si>
    <t>1.污水治理工程：新建排污管1800米、生态池26个、化粪池2个；
2.圈舍改造2户；
3.产业步道硬化1300平方米。</t>
  </si>
  <si>
    <t>步道建设80元/平方米；建设污水治理工程60万元/套</t>
  </si>
  <si>
    <t xml:space="preserve">建成“千万工程”示范点。提高受益群众满意度，同时通过污水治理，改善村庄村容村貌，减少污水横流现象。
</t>
  </si>
  <si>
    <t>三都县九阡镇2024年乡村振兴示范点建设项目</t>
  </si>
  <si>
    <t>5500001909308000</t>
  </si>
  <si>
    <t>石板村</t>
  </si>
  <si>
    <t>(一)水塘清理3000立方米，并因地制宜打造生态驳岸1500米；二) 寨内串户路硬化3000平方米；(三)场地回填及平整2000平方米；(四)庭院经济种植中药材；（五）村民共用污水沉淀池12个、配套建设圈舍化粪池、积粪棚（按需）3户。</t>
  </si>
  <si>
    <t>水塘清理（淤）3000立方米，单价16元/立方米；因地制宜打造生态驳岸1500米，单价66元/米；寨内及串户路硬化3000平方米，单价70元/立方米；场地回填及平整2000平方米，单价25元/立方米。</t>
  </si>
  <si>
    <t>项目受益石板村定岜组，并覆盖梅玄组及水梅片区的广大群众，惠及农户553户，其中脱贫户及监测对象153户677人。该项目的实施会让石板村定岜组及周边区的人居环境得到整体提升，有利于水族文化、传统村落、特色产业与旅游开发结合起来，富民增收，奠定“乡村振兴”目标基础。</t>
  </si>
  <si>
    <t>凤羽街道南岭村2024年寨内道路硬化建设项目</t>
  </si>
  <si>
    <t>5500001617113391</t>
  </si>
  <si>
    <t>凤羽街道南岭村</t>
  </si>
  <si>
    <t>低平姑义组道路硬化4500平方米，C25混凝土厚0.16米，碎石垫层厚0.05米。</t>
  </si>
  <si>
    <t>道路硬化82元/平方米；碎石垫层6.9元/平方米</t>
  </si>
  <si>
    <t>通过项目实施，改善群众出行条件，为群众生产生活带来便利，提高群众幸福感。</t>
  </si>
  <si>
    <t>三都县凤羽街道2024年乡村振兴示范点建设项目</t>
  </si>
  <si>
    <t>5500001909273463</t>
  </si>
  <si>
    <t>凤羽街道兴乐村、尧麓村</t>
  </si>
  <si>
    <t>1.兴乐村寨内道路提质改造（姑挂6、7组寨内路面损坏的进行修复，合计1500平方米）
2.兴乐村姑挂片区寨内排水沟1500米（因地制宜，根据实地环境设置排水沟大小）；
3.兴乐村场地平整6000平方米；
4.尧麓村路边防护栏600米；
5.尧麓村寨内道路提质改造，寨内路面损坏的进行修复2000平方米。</t>
  </si>
  <si>
    <t>路边防护栏250元/米；路面修复77元/平方米；沉砂池2500/个；排水沟200元/米；排污管541/米；</t>
  </si>
  <si>
    <t>项目区覆盖兴乐村、尧麓村221户938人，其中受益脱贫户105户483人。通过实施该项目有助于夯实农村基础设施，能更好推动乡村环境整治工作，为发展美丽乡村打下坚实基础</t>
  </si>
  <si>
    <t>三都县都江镇月亮村乡村振兴示范点建设项目</t>
  </si>
  <si>
    <t>5500001816492583</t>
  </si>
  <si>
    <t>都江镇月亮村</t>
  </si>
  <si>
    <t>道路拓宽长 30 米，宽2米，开挖土方 210 立方米，道路硬化 1300 平方米，C25 混凝土路面厚 16 厘米，护坡堡坎 150 立方米，环境整治 27平方米，新建排水沟 130 米，小菜园整治篱笆建设 75 米等。</t>
  </si>
  <si>
    <t xml:space="preserve">1.道路拓宽：22元/立方  2.道路硬化：95元/平方  3.环境整治：300元/平方米4.排水沟（含盖板）：250元/米 5.护栏：283.75元/米  6.堡坎：350元/立方 7.宣传墙（含喷绘）：500元/平方米 ； 8.房屋整治：8000元/栋； 9.菜园建设：100元/米        </t>
  </si>
  <si>
    <t xml:space="preserve">项目共受益农户378户1792人，其中，脱贫人口179人862人。极大的改善群众的生产生活条件以及寨内环境卫生，推动农业产业发展及农旅发展，降低生产所需的运输成本，带动农产品销售及群众增收，促进文化交流，增强民族团结，进一步迈进生态经济发展、村容村貌整洁、生态环境优美、公共服务健全、生态文化繁荣的美丽乡村，有效巩固拓展脱贫攻坚成果同乡村振兴有效衔接。
</t>
  </si>
  <si>
    <t>黔财农﹝2024﹞43号</t>
  </si>
  <si>
    <t>2024年省级财政衔接推进乡村振兴（少数民族发展任务）补助资金</t>
  </si>
  <si>
    <t>三都县都江镇2024年乡村振兴示范点建设项目</t>
  </si>
  <si>
    <t>5500001909274998</t>
  </si>
  <si>
    <t>都江镇坝辉村、来术村</t>
  </si>
  <si>
    <t>1.圈舍改造22户；2.寨内道路硬化4300平方米（C25混凝土，厚16厘米，宽因地制宜）；3.排污沟800米（C15混凝土，沟宽20厘米，深20厘米，其中，安装盖板300米）。4.步道护坎150立方米。</t>
  </si>
  <si>
    <t>1.圈舍改造：15000元/户   2.道路硬化：96元/平方米 3.排水沟（含盖板）：129元/米                   4.护坎：360元/立方米</t>
  </si>
  <si>
    <t>项目建成投入使用后，受益211户848人，其中脱贫户67户258人、监测户25户113人，极大的改善群众的生产生活条件以及寨内环境卫生，推动农业产业发展及农旅发展，降低生产所需的运输成本，带动农产品销售及群众增收，促进文化交流，增强民族团结，进一步迈进生态经济发展、村容村貌整洁、生态环境优美、公共服务健全、生态文化繁荣的美丽乡村，有效巩固拓展脱贫攻坚成果同乡村振兴有效衔接。</t>
  </si>
  <si>
    <t>大河镇大河村2024年道路建设项目</t>
  </si>
  <si>
    <t>5500001818067529</t>
  </si>
  <si>
    <t>大河镇人民政府</t>
  </si>
  <si>
    <t>大河镇大河村</t>
  </si>
  <si>
    <t>建设大河村硬化道路640米（含新建硬化615米，修复硬化25米），均宽6.5米，C30混凝土，30厘米厚，总硬化面积4160平方米。</t>
  </si>
  <si>
    <t>100元/平方米</t>
  </si>
  <si>
    <t>巩固脱贫攻坚成果，提升脱贫质量，受益大河镇大河村117户群众468人（其中脱贫户和监测对象19户76人）。项目建成投入使用后，极大改善群众生产条件，利于增加群众收入，进一步增加集体经济，提高群众的满意度，为实现乡村振兴战略打下了坚实基础。</t>
  </si>
  <si>
    <t>大河镇民族团结示范点建设项目</t>
  </si>
  <si>
    <t>5500001615589332</t>
  </si>
  <si>
    <t>大河镇</t>
  </si>
  <si>
    <t>红光村农场组寨内硬化 4500 平方米(含平整，C25 混凝土，厚 16厘米)等。</t>
  </si>
  <si>
    <t>88.89元/平方米</t>
  </si>
  <si>
    <t>巩固脱贫攻坚成果，提升脱贫质量，解决大河镇1286户群众5322人（其中脱贫户和监测对象264户1026人）群众精神文化需求，进一步改善公共基础设施环境，提升群众满意度，带动群众增收，促进当地经济发展。</t>
  </si>
  <si>
    <t>大河镇坝区机耕道硬化项目</t>
  </si>
  <si>
    <t>5500001817770347</t>
  </si>
  <si>
    <t>硬化机耕道总硬化面积 6000 平方米，C20 混凝土，厚 12 厘米。</t>
  </si>
  <si>
    <t>80元/平方米</t>
  </si>
  <si>
    <t>巩固拓展脱贫攻坚成果，提升脱贫质量，受益大河镇大河村 1575 户群众 6063 人 (其中脱贫户和监测对象 368户 1416 人 )。项目建成投入使用后， 极大改善群众生产条件， 利于增加群众收入， 进一步增加集体经济， 提高群众的满意度， 为实现乡村振兴战略打下 了坚实础。</t>
  </si>
  <si>
    <t>三都县大河镇2024年乡村振兴示范点建设项目</t>
  </si>
  <si>
    <t>5500001909373982</t>
  </si>
  <si>
    <t>1.寨内道路硬化2770㎡，C20混凝土，厚12cm。2.寨内人居环境整治：实施排水沟修复、污水管网改造等。</t>
  </si>
  <si>
    <t>288元/平方米</t>
  </si>
  <si>
    <t>巩固拓展脱贫攻坚成果，提升脱贫质量，通过乡村振兴示范点建设，一是以点带面，促发展，通过打造以红光村龙场坝区示范点，带动周边村庄的发展，促进乡村整体水平的提升。二是充分发挥党建引领“村社合一”优势，以伯明户外实践基地宣传红色精神作为纽带，带动周边群众347户1540人（其中脱贫户和监测对象64户248人）积极发展农业、旅游业，实现家门口就业。三是通过河道治理村庄环境治理，优化村庄环境，将生态、农业、城郊周边游相结合，大力发展乡村旅游，打造早熟蔬菜、食用菌、农家乐等产业打造龙场坝区新名片。能够极大提升乡村治理水平、促进城乡融合发展和推动乡村全面振兴的重要作用。</t>
  </si>
  <si>
    <t>大河镇红光村乡村振兴示范点基础设施建设项目</t>
  </si>
  <si>
    <t>5500001909175755</t>
  </si>
  <si>
    <t>大河镇红光村</t>
  </si>
  <si>
    <t>完善红光村乡村振兴示范点基础设施建设，含：1.龙场坝区道路硬化建设13196平方米，厚10cm，15cm水稳层；2.田间生产步道修复150平方米，15cm厚，C25混凝土；3.沟渠建设30m，100cm*100cm，沟帮厚50cm，沟底厚10cm。</t>
  </si>
  <si>
    <t>巩固拓展脱贫攻坚成果，提升脱贫质量，解决大河镇168户群众854人（其中脱贫户和监测对象42户175人）交通出行问题，同时通过乡村振兴示范点建设，改善脱贫人口人居环境，提高群众生活质量，同时生态、农业、城郊周边游相结合，促进脱贫群众稳岗就业，为乡村可持续发展提供坚实的基础设施支撑。</t>
  </si>
  <si>
    <t>大河镇坝区灌溉沟渠建设项目</t>
  </si>
  <si>
    <t>5500001818005228</t>
  </si>
  <si>
    <t>新建30cm*30cm三面光灌溉沟渠14000米，C20混凝土，沟帮厚15cm，沟底厚10cm</t>
  </si>
  <si>
    <t>沟渠建设14000米每米140元，沟帮、沟底砼2100立方米每立方米830元，沟槽开挖土石方4200立方米每立方米51.67元。</t>
  </si>
  <si>
    <t>巩固脱贫攻坚成果，提升脱贫质量，解决大河镇1543户群众6172人（其中建档立卡户617户2468人）生产灌溉问题，受益灌溉农田2000亩，提升生产效率，带动群众增收，促进当地经济发展。</t>
  </si>
  <si>
    <t>九阡镇2024年灌溉水利沟渠建设项目</t>
  </si>
  <si>
    <t>5500001818088694</t>
  </si>
  <si>
    <t>九阡镇</t>
  </si>
  <si>
    <t>新建三面光30cm*30cm灌溉水利沟渠14000米，C15混凝土，沟帮厚15cm，沟底厚10cm，碎石垫层5cm。</t>
  </si>
  <si>
    <t>196元/米</t>
  </si>
  <si>
    <t>项目预计受益农户1129户5219人，其中受益脱贫户和监测户370户1679人，覆盖灌溉面积约1448亩。项目实施后可解决农田及耕地灌溉难问题和改善农田生产条件，对农民增产增收提供有力保障，提升灌溉效率，降低生产成本，带动群众的生产积极性，使受益户均增收1000元以上，为实现巩固拓展脱贫攻坚成果同乡村振兴有效衔接提供有力支撑。</t>
  </si>
  <si>
    <t>凤羽街道兴乐村2024年灌溉水渠建设项目</t>
  </si>
  <si>
    <t>5500001865220067</t>
  </si>
  <si>
    <t>凤羽街道兴乐村</t>
  </si>
  <si>
    <t>灌溉沟渠建设3000米，规格0.3米*0.3米，沟帮沟底均厚10公分,，C20混凝，清淤。</t>
  </si>
  <si>
    <t>166元/米</t>
  </si>
  <si>
    <t>通过项目实施，改善了脱贫户59户249人灌溉条件，同时，提升了村寨的村貌环境。</t>
  </si>
  <si>
    <t>凤羽街道尧麓村2024年灌溉水渠建设项目</t>
  </si>
  <si>
    <t>5500001865220393</t>
  </si>
  <si>
    <t>凤羽街道尧麓村</t>
  </si>
  <si>
    <t>1.灌溉沟渠建设3200米，规格0.3米*0.3米，沟帮沟底为10公分厚，C20混凝。2.水沟清淤1200米。</t>
  </si>
  <si>
    <t>巩固脱贫成果，提升脱贫质量，解决尧麓村331户群众1489人（其中脱贫户103户463人）农田灌溉问题，促进当地经济发展</t>
  </si>
  <si>
    <t>周覃镇桃园村水备坝区灌溉沟渠建设项目</t>
  </si>
  <si>
    <t>5500001171511203</t>
  </si>
  <si>
    <t>周覃镇桃园村</t>
  </si>
  <si>
    <t>1.新建灌溉沟渠总长1000米，底宽1.5米，沟帮高1米，沟帮C20厚0.3米，沟底混凝土厚0.1米，碎石垫层厚0.1米；2.新建灌溉沟渠总长310米，底宽2米，沟帮高1米，沟帮C20厚0.3米，沟底混凝土厚0.1米，碎石垫层厚0.1米。</t>
  </si>
  <si>
    <t>565元/米</t>
  </si>
  <si>
    <t>该项目建成投入使用后，可以使周边600亩水田得到有效灌溉，降低群众发展产业的生产投资成本，受益群众达到农户180户575人，其中脱贫户（监测对象）83户265人,改善桃园村农业产业发展用水条件，提高群众生活质量，拉动经济的发展。</t>
  </si>
  <si>
    <t>周覃镇心合村的两灌溉水塘坝建设项目</t>
  </si>
  <si>
    <t>5500000842947174</t>
  </si>
  <si>
    <t>周覃镇心合村</t>
  </si>
  <si>
    <t>新建灌溉沟渠总长500米（其中三面光高1米，宽1.5米长86米，三面光高1米，宽1.2米长414米），沟帮C20混凝土浇筑厚0.3米，沟底混凝土厚0.1米，碎石垫层厚0.1米。</t>
  </si>
  <si>
    <t>490元/米</t>
  </si>
  <si>
    <t>该项目建成投入使用后，可以使周边500亩水田得到有效灌溉，降低群众发展产业的生产投资成本受益群众达到农户104户352人，其中脱贫户（监测对象）39户125人,改善心合村农业产业发展用水条件，提高群众生活质量，拉动经济的发展。</t>
  </si>
  <si>
    <t>普安镇2024年灌溉沟渠建设项目</t>
  </si>
  <si>
    <t>5500001816213841</t>
  </si>
  <si>
    <t>1.光华六七组乌山沟水沟建设长868米（0.25米*0.25米）；
2.实施重阳村寨归水利沟450米，沟帮净高30cm，沟（净）宽40cm（即长、宽、高为：450米*0.3米*0.4米），沟帮和沟底分别为10cm和10cm厚C25标准混凝土 ；3.燕高村双江二组农田水利排洪沟200米，1米*1米。</t>
  </si>
  <si>
    <t>217元/米</t>
  </si>
  <si>
    <t>通过实施本项目，推广以工代赈实施，使务工工人获得不低于项目总投资20%的劳务报酬。建成后覆盖400亩水利农田，使得当地群众生产成本降低。</t>
  </si>
  <si>
    <t>中和镇2024年沟渠建设项目</t>
  </si>
  <si>
    <t>5500001865214345</t>
  </si>
  <si>
    <t>中和镇</t>
  </si>
  <si>
    <t>新建沟渠总长5800米。其中新建独寨村排灌渠道长1500米，宽1米*高0.8米，沟帮厚0.3米，沟底厚0.1米，C20混凝土现浇；新建塘岳村塘赖五、六组至下岳片区40cm*40cm三面光灌溉沟渠建设2500米，C20混凝土沟帮、沟底均厚12cm，内径50cm混凝土涵管安装填埋150米；新建华阳村排灌渠1800米（1.排灌渠1200米，规格：0.6米*0.8米，沟帮厚0.2米，沟底厚0.1米，C20混凝土现浇；2.排灌渠长600米，内空宽0.6米*高1.1米，沟帮厚0.3米，沟底厚0.1米，C20混凝土现浇；3.全沟渠面混凝土防漏修补，断沟砌筑修补长20米，内空宽0.7米*高0.6米，源头修建挡墙，长6米*宽1米）</t>
  </si>
  <si>
    <t>排灌渠道376元/米</t>
  </si>
  <si>
    <t>项目的实施将进一步改善独寨村、塘岳村、华阳村农田灌溉条件，直接受益1879户7268人，其中脱贫户和监测对象497户1923人，解决600余亩农田灌溉难问题，增加群众生产收入。</t>
  </si>
  <si>
    <t>周覃镇高丰村2024年排水沟建设项目</t>
  </si>
  <si>
    <t>5500001768617165</t>
  </si>
  <si>
    <t>周覃镇高丰村</t>
  </si>
  <si>
    <t>新建高丰端坡至板奇水库排水沟长700米，三面光1米*1米，沟帮C20混凝土浇筑厚0.3米，沟底混凝土厚0.1米，碎石垫层厚0.1米。</t>
  </si>
  <si>
    <t>571.43元/米</t>
  </si>
  <si>
    <t>该项目受益群众达到农户950户3325人，其中脱贫户（监测对象）394户1726人,改善廷牌社区灌溉用水条件，提高群众生活质量，拉动经济的发展。</t>
  </si>
  <si>
    <t>三都县村庄规划编制试点项目</t>
  </si>
  <si>
    <t>5500001865307145</t>
  </si>
  <si>
    <t>县自然资源局</t>
  </si>
  <si>
    <t>三合街道苗龙村、凤羽街道兴乐村、周覃镇新联村、大河镇大河村、中和镇仙人桥村</t>
  </si>
  <si>
    <t>编制三合街道苗龙村、凤羽街道兴乐村、周覃镇新联村、大河镇大河村、中和镇仙人桥村5个村的村庄规划。</t>
  </si>
  <si>
    <t>20万元/村</t>
  </si>
  <si>
    <t>规划范围将覆盖5494户，其中脱贫户1862户8115人和监测对象305户1289人。为苗龙村、兴乐村、新联村、大河村、仙人桥村5个村的乡村住宅、公共服务设施用地及规划审批提供了直接依据。</t>
  </si>
  <si>
    <t>周覃镇连心村灌溉水渠建设项目</t>
  </si>
  <si>
    <t>5500001866785600</t>
  </si>
  <si>
    <t>连心村</t>
  </si>
  <si>
    <t>1.新建灌溉沟渠总长2393米，底宽0.3米，沟帮高0.3米，沟帮C15混凝土浇筑厚0.15米，沟底混凝土浇筑厚0.05米，碎石垫层厚0.05米，水泥管50米，需架护磴12个。
2.新建灌溉沟渠总长1523米，底宽0.4米，沟帮高0.6米，沟帮C15混凝土浇筑厚0.15米，沟底混凝土浇筑厚0.05米，碎石垫层厚0.05米。</t>
  </si>
  <si>
    <t>178元/米</t>
  </si>
  <si>
    <t>该项目受益群众达到农户253户1138人，其中脱贫户（监测对象）95户427人,改善群众灌溉用水条件，提高群众生活质量，拉动经济的发展。</t>
  </si>
  <si>
    <t>二、农业产业生产发展</t>
  </si>
  <si>
    <t>普安镇前进村2024年水果套袋加工厂建设项目</t>
  </si>
  <si>
    <t>5500001866837711</t>
  </si>
  <si>
    <t>用于购置水果套袋机械、设备等。</t>
  </si>
  <si>
    <t>70万元/个</t>
  </si>
  <si>
    <t>通过实施本项目，有效改善了当地水果收获期烂果率高的问题，提升了发展产业群众的高效性。</t>
  </si>
  <si>
    <t>大河镇合江村2024年茶叶加工项目</t>
  </si>
  <si>
    <t>5500001817964371</t>
  </si>
  <si>
    <t>合江村</t>
  </si>
  <si>
    <t>2024年1月-2024年6月</t>
  </si>
  <si>
    <t>实施茶叶加工，壮大村集体经济。</t>
  </si>
  <si>
    <t>70万元/套</t>
  </si>
  <si>
    <t>预计合江村36户144人受益建档立卡户建立利益联结机制，带动受益户户均增收460元以上。进一步推动合江村茶叶加工产业发展，壮大村集体经济。</t>
  </si>
  <si>
    <t>凤羽街道万户水寨社区2024年黑木耳种植项目</t>
  </si>
  <si>
    <t>5500001768810483</t>
  </si>
  <si>
    <t>凤羽街道</t>
  </si>
  <si>
    <t>种植黑木耳20万棒。</t>
  </si>
  <si>
    <t>3.5元/棒</t>
  </si>
  <si>
    <t>通过项目实施，覆盖脱贫户35户142人，促进群众增收。巩固脱贫成果，提升脱贫质量，增强人民群众幸福感和满意度。</t>
  </si>
  <si>
    <t>凤羽街道兴乐村2024年黑木耳种植项目</t>
  </si>
  <si>
    <t>5500001405718537</t>
  </si>
  <si>
    <t>通过项目实施，覆盖脱贫户35户136人，促进群众增收。巩固脱贫成果，提升脱贫质量，增强人民群众幸福感和满意度。</t>
  </si>
  <si>
    <t>中和镇雪花湖社区2024年茶苗育培项目</t>
  </si>
  <si>
    <t>5500001818085539</t>
  </si>
  <si>
    <t>中和镇雪花湖社区</t>
  </si>
  <si>
    <t>实施黄茶茶苗育培34亩。</t>
  </si>
  <si>
    <t>茶苗育培2.05万元/亩</t>
  </si>
  <si>
    <t>项目的实施可解决部分剩余劳动力通过务工增加收入，带动茶产业发展，提高群众收入。</t>
  </si>
  <si>
    <t>大河镇2024年到户产业奖补项目</t>
  </si>
  <si>
    <t>5500001768889758</t>
  </si>
  <si>
    <t>鼓励和支持脱贫户、监测户发展农业生产经营，促进农户增产增收。根据县级到户产业奖补标准及目录，对种植、养殖的农户给予补助。包含茶叶、羊肚菌、辣椒、玉米、油菜、马铃薯、水稻等种植；猪、马、牛、羊等养殖。同一品种享受过财政衔接资金补贴的不得重复申报项目。每户补助不超过20000元。</t>
  </si>
  <si>
    <t>茶叶种植1800元/亩、羊肚菌5000元/亩、辣椒600元/亩、玉米200元/亩、油菜400元/亩、马铃薯500元/亩、水稻500元/亩等种植业，肉牛5000元/头、马6000元/匹、猪500元/头、羊500元/头等养殖业。</t>
  </si>
  <si>
    <t>预计受益覆盖脱贫户和监测户1840户7582人以上，预计实现项目资金户均奖补增收5000元以上，为实现巩固拓展脱贫攻坚成果同乡村振兴有效衔接提供有力支撑。</t>
  </si>
  <si>
    <t>九阡镇2024年到户产业奖补项目</t>
  </si>
  <si>
    <t>5500001818091233</t>
  </si>
  <si>
    <t>鼓励和支持脱贫户、监测户发展农业生产经营，促进农户增产增收。根据县级到户产业奖补标准，对种植、养殖的农户给予补助。包含茶叶、羊肚菌、辣椒、玉米、油菜、马铃薯、水稻等种植；猪、马、牛、羊等养殖。同一品种享受过财政衔接资金补贴的不得重复申报项目。每户补助不超过20000元。</t>
  </si>
  <si>
    <t>项目实施到户，受益脱贫户和监测户覆盖1622户6400人，通过项目实施一是提高百姓素质，促进乡村文明内生动力，改变自身面貌，自力更生，培养树立全乡有文化、有技能、有素质的乡村振兴新型农民，二是受益户通过项目实施预计可以实现农业增收3500元以上，从而增加了农户（脱贫户和监测户）收入，进一步巩固脱贫成效。</t>
  </si>
  <si>
    <t>三合街道2024年到户产业奖补项目</t>
  </si>
  <si>
    <t>5500001768258502</t>
  </si>
  <si>
    <t>三合街道</t>
  </si>
  <si>
    <t>直接受益脱贫户、监测户1148户5301人，增加种养殖群众收入，户均增收3000元以上。通过产业发展助推我县乡村振兴，巩固脱贫攻坚成果。</t>
  </si>
  <si>
    <t>凤羽街道2024年到户产业奖补项目</t>
  </si>
  <si>
    <t>5500001769149891</t>
  </si>
  <si>
    <t>鼓励引导脱贫户和监测对象发展自种自养，根据群众实际种植、养殖的规模，促进农户增产增收，为实现巩固拓展脱贫攻坚成果同乡村振兴有效衔接提供有力支撑。</t>
  </si>
  <si>
    <t>都江镇2024年到户产业奖补项目</t>
  </si>
  <si>
    <t>5500001816702373</t>
  </si>
  <si>
    <t>都江镇</t>
  </si>
  <si>
    <t>鼓励和支持脱贫户、监测户发展农业生产经营，促进农户增产增收。根据县级到户产业奖补标准，对种植、养殖的农户给予补助。包含茶叶、羊肚菌、辣椒、玉米、油菜、马铃薯、水稻、灵芝等种植；猪、马、牛、羊等养殖。同一品种享受过财政衔接资金补贴的不得重复申报项目。每户补助不超过20000元。</t>
  </si>
  <si>
    <t>茶叶种植1800元/亩、羊肚菌5000元/亩、辣椒600元/亩、玉米200元/亩、油菜400元/亩、马铃薯500元/亩、水稻500元/亩、灵芝15000元/亩等种植业，肉牛5000元/头、马6000元/匹、猪500元/头、羊500元/头等养殖业。</t>
  </si>
  <si>
    <t>鼓励和支持脱贫户、监测户发展农业生产经营，促进农户增产增收。根据县级到户产业奖补标准，对种植、养殖的农户给予补助。包含茶叶、羊肚菌、辣椒、玉米、油菜、马铃薯、水稻、灵芝等种植；猪、马、牛、羊等养殖，最终以实际实施为准。同一品种享受过财政衔接资金补贴的不得重复申报项目。每户补助不超过20000元。</t>
  </si>
  <si>
    <t>周覃镇2024年到户产业奖补项目</t>
  </si>
  <si>
    <t>5500001866772802</t>
  </si>
  <si>
    <t>周覃镇</t>
  </si>
  <si>
    <t>通过项目的实施，以奖代补方式鼓励脱贫户及监测户发展种养殖，预计受益脱贫户及监测户2110户6752人，预计户均增收4000元以上，持续助农增收。</t>
  </si>
  <si>
    <t>普安镇2024年到户产业奖补项目</t>
  </si>
  <si>
    <t>5500001816187231</t>
  </si>
  <si>
    <t>通过实施本项目，鼓励支持脱贫户、监测户发挥在那农业生产经营，每户不高于20000元的补助有效提高受益群众收入。</t>
  </si>
  <si>
    <t>中和镇2024年到户产业奖补项目</t>
  </si>
  <si>
    <t>5500001768589293</t>
  </si>
  <si>
    <t>通过实施产业奖补项目，鼓励引导脱贫户和监测对象发展自种自养，增强脱贫群众内生动力。预计受益覆盖脱贫户和监测户2966户12458人，预计实现项目资金户均奖补增收3200元以上，为实现巩固拓展脱贫攻坚成果同乡村振兴有效衔接提供有力支撑。</t>
  </si>
  <si>
    <t>三都县周覃镇2024年茶叶种植项目</t>
  </si>
  <si>
    <t>5500001866781259</t>
  </si>
  <si>
    <t>实施茶叶种植640亩。</t>
  </si>
  <si>
    <t>4687元/亩</t>
  </si>
  <si>
    <t>通过项目实施，预计受益脱贫户及监测户120户384人，农户年均分红收益300元以上，茶叶基地常年解决脱贫户及监测户季节性临时用工20人，年人均实现劳动务工收益3000元以上。从而不断增加了脱贫户及监测户收入，进一步巩固脱贫成效提升脱贫质量。</t>
  </si>
  <si>
    <t>三都县中和镇2024年茶叶种植项目</t>
  </si>
  <si>
    <t>5500001866822062</t>
  </si>
  <si>
    <t>实施茶叶种植1080亩。</t>
  </si>
  <si>
    <t>茶叶种植1995元/亩</t>
  </si>
  <si>
    <t>项目的实施可解决部分剩余劳动力通过务工增加收入，带动群众种茶积极性，提高群众收入。</t>
  </si>
  <si>
    <t>三都县中和镇2024年茶园规范化建设项目</t>
  </si>
  <si>
    <t>5500001866828933</t>
  </si>
  <si>
    <t>实施茶园规范管护1350亩。</t>
  </si>
  <si>
    <t>茶园管护600元/亩</t>
  </si>
  <si>
    <t>通过提质增效的方式对茶园进行补助，使茶园后期得到更好地管护，为项目的增收打下良好的基础。</t>
  </si>
  <si>
    <t>中和镇红星村2024年茶苗培育建设项目</t>
  </si>
  <si>
    <t>5500001818089450</t>
  </si>
  <si>
    <t>中和镇红星村</t>
  </si>
  <si>
    <t>茶苗育培66亩。</t>
  </si>
  <si>
    <t>茶苗育培2.1万元/亩</t>
  </si>
  <si>
    <t>三都县特色园区功能区及配套设施建设项目（大河镇）</t>
  </si>
  <si>
    <t>5500001615493623</t>
  </si>
  <si>
    <t>建设茶叶加工车间厂房1600平方米及相关配套建设</t>
  </si>
  <si>
    <t>加工车间厂房1600平方米土建工程1648元/平方,主体钢结构柱9800元/T,基础工程450元/平方。</t>
  </si>
  <si>
    <t>预计利益联结受益建档立卡户216户887人，可带动受益户户均增收440元以上，进一步推动三都县茶叶产业发展，打造三都特色茶叶品牌，带动当地经济发展。</t>
  </si>
  <si>
    <t>三都县特色园区功能区及配套设施建设项目（普安镇）</t>
  </si>
  <si>
    <t>5500001866848496</t>
  </si>
  <si>
    <t>400万元/个</t>
  </si>
  <si>
    <t>通过实施本项目，有效改善了当地茶产业加工的深加工弱项，挖掘茶产业的多层次经济效益，提高茶产业收入</t>
  </si>
  <si>
    <t>三都县特色园区功能区及配套设施建设项目（三合街道）</t>
  </si>
  <si>
    <t>5500001406376930</t>
  </si>
  <si>
    <t>茶叶加工车间厂房建设2500元/平方米</t>
  </si>
  <si>
    <t>项目建成后通过利益联结预计可覆盖受益户230户，其中脱贫户和监测户225户924人，户均增收540元，进一步改善群众生活条件，为有效推进产业生产提供有利条件，较大程度提升群众的安全感、满意度，有效巩固拓展脱贫攻坚成果同乡村振兴有效衔接。</t>
  </si>
  <si>
    <t>三都县特色园区功能区及配套设施建设项目（凤羽街道）</t>
  </si>
  <si>
    <t>5500001817816024</t>
  </si>
  <si>
    <t>2500元/平方米</t>
  </si>
  <si>
    <t>通过项目实施，覆盖脱贫户200户864人享受效益分红，促进群众增收。巩固脱贫成果，提升脱贫质量，增强人民群众幸福感和满意度。</t>
  </si>
  <si>
    <t>三都县特色园区功能区及配套设施建设项目（中和镇）</t>
  </si>
  <si>
    <t>5500001866832405</t>
  </si>
  <si>
    <t>建设茶叶加工配套管理房1280平方米</t>
  </si>
  <si>
    <t>厂房建设3125元/平方米</t>
  </si>
  <si>
    <t>项目的实施可解决部分剩余劳动力就业，提高群众发展茶产业的积极性，带动茶产业的发展、增加农民收入。</t>
  </si>
  <si>
    <t>三都县特色园区功能区及配套设施建设项目（周覃镇）</t>
  </si>
  <si>
    <t>5500001866798605</t>
  </si>
  <si>
    <t>3125元/平方米</t>
  </si>
  <si>
    <t>项目建成后通过利益联结预计可覆盖受益户222户，其中脱贫户和监测户217户983人，户均增收400元以上，进一步改善群众生活条件，为有效推进产业生产提供有利条件，较大程度提升群众的安全感、满意度，有效巩固拓展脱贫攻坚成果同乡村振兴有效衔接</t>
  </si>
  <si>
    <t>三都县特色园区配套设施建设项目（九阡镇）</t>
  </si>
  <si>
    <t>5500001866781273</t>
  </si>
  <si>
    <t>建设茶叶加工动力电安装、燃气安装等室外配套设施建设</t>
  </si>
  <si>
    <t>电气工程230.99万元/套、燃气工程169.01万元/套</t>
  </si>
  <si>
    <t>项目建成后通过利益联结预计可覆盖受益户224户，其中脱贫户和监测户216户981人，户均增收540元，进一步改善群众生活条件，为有效推进产业生产提供有利条件，较大程度提升群众的安全感、满意度，有效巩固拓展脱贫攻坚成果同乡村振兴有效衔接。</t>
  </si>
  <si>
    <t>三都县特色园区功能区及配套设施建设项目（都江镇）</t>
  </si>
  <si>
    <t>5500001866813274</t>
  </si>
  <si>
    <t>项目建成后通过利益联结预计可覆盖受益户219户，其中脱贫户和监测户214户882人，户均增收540元，进一步改善群众生活条件，为有效推进产业生产提供有利条件，较大程度提升群众的安全感、满意度，有效巩固拓展脱贫攻坚成果同乡村振兴有效衔接。</t>
  </si>
  <si>
    <t>三都县2024年粮油加工建设项目</t>
  </si>
  <si>
    <t>5500001865468217</t>
  </si>
  <si>
    <t>新建粮油加工生产线一条及相关配套设施。（含植物食用油精炼设备、脱蜡设备、变压器等）。</t>
  </si>
  <si>
    <t>原料筛选、输送、出油等生产线82.41万元，油分级加工生产线67万元，进泵冷却生产线32.87万元，油罐油泵生产线27.4万元，六头高精度小包装食用油灌装线60.32万元。</t>
  </si>
  <si>
    <t>粮油加工项目，通过项目施工一是带动周边农户就业，增加农户务工增收。二是通过项目资产经营性收益，农户获得分红收益，同时壮大村集体经济。</t>
  </si>
  <si>
    <t>大河镇合江村果蔬大棚维修加固项目</t>
  </si>
  <si>
    <t>5500001615486465</t>
  </si>
  <si>
    <t>大河镇合江村</t>
  </si>
  <si>
    <t>对原有80个果蔬大棚进行维修加工，完善基础设施。</t>
  </si>
  <si>
    <t>维修大棚2875元/个。</t>
  </si>
  <si>
    <t>巩固脱贫攻坚成果，提升脱贫质量，解决大河镇14户群众56人（其中建档立卡户14户56人）坝区种植问题，提高蔬菜种植效率，带动群众增收，促进当地经济发展。</t>
  </si>
  <si>
    <t>三都县大河镇豚鼠养殖项目</t>
  </si>
  <si>
    <t>5500001818117572</t>
  </si>
  <si>
    <t>大河镇新场村</t>
  </si>
  <si>
    <t>实施3850平方米养殖大棚改造，养殖豚鼠6000只。</t>
  </si>
  <si>
    <t>豚鼠养殖55元/只，隔热保温层36元/平方，地面防水层40元/每平方。</t>
  </si>
  <si>
    <t>预计受益建档立卡户和边缘易致贫户26户113人，预计年户均增收700元以上。</t>
  </si>
  <si>
    <t>凤羽街道尧麓村2024年肉兔养殖项目</t>
  </si>
  <si>
    <t>5500001617093337</t>
  </si>
  <si>
    <t>采购种兔2100对，饲料100吨。</t>
  </si>
  <si>
    <t>兔300/对、
饲料3700/吨</t>
  </si>
  <si>
    <t>通过项目实施，覆盖脱贫户50户235人，促进群众增收。巩固脱贫成果，提升脱贫质量，增强人民群众幸福感和满意度。</t>
  </si>
  <si>
    <t>三都县中和镇2024年农业生产社会化服务补助项目</t>
  </si>
  <si>
    <t>5500001865212680</t>
  </si>
  <si>
    <t>对农户实施主要农作物机械化种植水稻（钵体育秧、机耕）、大豆玉米（机耕）、小麦（机耕）、马铃薯（机耕）、油菜（机耕、机播）等环节进行补助。</t>
  </si>
  <si>
    <t>水稻机耕、大豆玉米机耕、小麦机耕、油菜机耕55元/亩，油菜机播70元/亩。</t>
  </si>
  <si>
    <t>项目的实施预计可覆盖受益建档立卡脱贫户及监测户3860户16598人。通过奖励群众开展机械化作业，节约人工成本，增加亩产值，从而增加群众收入，同时促使群众形成新的发展观念、增强科技意识，提高现代种植管理等技术水平，为实现“乡村振兴”目标奠定基础。</t>
  </si>
  <si>
    <t>三都县周覃镇2024年农业生产社会化服务补助项目</t>
  </si>
  <si>
    <t>5500001405724265</t>
  </si>
  <si>
    <t>育秧75元/亩、机耕55元/亩、机播70元/亩</t>
  </si>
  <si>
    <t>项目建成后可覆盖受益脱贫户及监测户2110户6752人。通过奖励群众开展机械化作业，节约人工成本，增加亩产值，从而增加群众收入，同时促使群众形成新的发展观念、增强科技意识，提高现代种植管理等技术水平，为实现“乡村振兴”目标奠定基础。</t>
  </si>
  <si>
    <t>三都县九阡镇2024年农业生产社会化服务补助项目</t>
  </si>
  <si>
    <t>5500001768665056</t>
  </si>
  <si>
    <t>机耕55元/亩、育秧55元/亩、油菜机播70元/亩、</t>
  </si>
  <si>
    <t>项目建成可覆盖受益脱贫户及监测户1580户4526人。实现全镇7575亩以上农业种植机械化耕作，预计年户均间接性增收1000元以上。</t>
  </si>
  <si>
    <t>三都县大河镇2024年农业生产社会化服务补助项目</t>
  </si>
  <si>
    <t>5500001817971834</t>
  </si>
  <si>
    <t>100元/亩</t>
  </si>
  <si>
    <t>项目实施后，预计受益建档立卡户和边缘易致贫户1746户7632人，实现机械化种植3500亩以上。</t>
  </si>
  <si>
    <t>三都县普安镇2024年农业生产社会化服务补助项目</t>
  </si>
  <si>
    <t>5500001768221604</t>
  </si>
  <si>
    <t>55元/亩</t>
  </si>
  <si>
    <t>通过实施本项目，有效推广农业生产社会化，推广农业机械化，节省劳动人民劳动时间，提高了受益群众满意度</t>
  </si>
  <si>
    <t>三都县三合街道2024年农业生产社会化服务补助项目</t>
  </si>
  <si>
    <t>5500001405753672</t>
  </si>
  <si>
    <t>农作物机械化种植补助金额为每亩不超过130元，各环节补助不超过当地平均作业价格的40%。均以先建后补的方式组织实施补助到户。</t>
  </si>
  <si>
    <t>通过项目实施，可覆盖受益脱贫户及监测户983户4326人。对脱贫户及监测户开展机械化作业，通过奖补方式提供支持，节约人工成本，增加亩产值，从而增加群众收入，同时提高农民群众的种粮积极性，确保有人种粮、保障粮食安全。促使群众形成新的发展观念、增强科技意识，提高现代种养殖管理等技术水平，巩固脱贫攻坚成果。</t>
  </si>
  <si>
    <t>三都县2024年农业经营主体贷款贴息项目</t>
  </si>
  <si>
    <t>5500001865469978</t>
  </si>
  <si>
    <t>三都县</t>
  </si>
  <si>
    <t>对县级以上龙头企业、规上企业、示范社等经营主体给予贷款贴息补助。</t>
  </si>
  <si>
    <t>标准额度：农业经营主体新获得银行发放贷款，按获得银行贷款当月发布的1年期贷款市场报价利率（简称“LPR”）全额给予贴息；存续期的贷款以2023年10月份国家发布的基准利率（LPR）给予贴息；贷款利率低于贷款市场报价利率（LPR）的按实际利率计算。单个农业经营主体（法人）年度申请贴息额度累计不超过50万元。</t>
  </si>
  <si>
    <t>贷款贴息项目，通过项目实施撬动更多社会资本和金融资本共同投入农业产业，壮大产业发展，同时经营主体在生产运营中可以带动农业务工就业，土地流转等方式与农户建议联农带农机制。</t>
  </si>
  <si>
    <t>三都县2024年农业品牌创建补助项目</t>
  </si>
  <si>
    <t>5500001865475357</t>
  </si>
  <si>
    <t>对新增获绿色有机产品认证、粤港澳大湾区“菜篮子”生产基地认定、地理标志产品保护、地理标志证明商标、全国名特优新农产品、贵州省地方技术标准、农业产业化重点龙头企业（省、州、县）、商标注册、实验室检验检测机构资质“双认证”建设、绿色食品原料生产基地认定等品牌给予补助。</t>
  </si>
  <si>
    <t>绿色有机4万元/个， 绿色食品续展认证2万元/个，粤港澳大湾区“菜篮子”生产基地认定4万元/个，地理标志产品保护登记13万元/个， 地理标志证明商标5万元/个，全国名特优新农产品2万元/个，贵州省黔南州地方技术标准3万元/个，农业产业化经营重点龙头企业（省）5万元/个、（州）2万元/个、（县）0.5万元/个，实验室“双认证”建设6万元/个，绿色食品原料生产基地认定30万元/个，涉农商标注册0.1万元/个。</t>
  </si>
  <si>
    <t>品牌创建项目。通过项目实施，打造县域农业产业品牌，提升品牌市场竞争力，拓宽农产品销售渠道，带动农民农业生产增收，助力产业兴旺，推进乡村振兴发展。</t>
  </si>
  <si>
    <t>三都县大河镇和平村茶产业基础设施建设项目</t>
  </si>
  <si>
    <t>5500001865544508</t>
  </si>
  <si>
    <t>大河镇和平村</t>
  </si>
  <si>
    <t>建设茶园生产便道1.9公里，其中生产步道770米，铺设透水砖道路均宽1.5米；C25混凝土硬化路1150米，厚16厘米（其中2米宽硬化路长350米，3米宽硬化路长780米），硬化路总面积3060平方米，含错车道。</t>
  </si>
  <si>
    <t>透水砖铺设1155平方米每平方米75元，产业路硬化3060平方米每平方米75元。</t>
  </si>
  <si>
    <t>巩固脱贫攻坚成果，提升脱贫质量，解决大河镇21户群众103人（其中建档立卡户21户103人）茶叶生产、管理问题，缩短采摘茶叶的距离，提升生产效率，带动群众增收，促进当地经济发展。</t>
  </si>
  <si>
    <t>大河镇和平村江叶产业路硬化建设项目</t>
  </si>
  <si>
    <t>5500001865544876</t>
  </si>
  <si>
    <t>江叶石门卡产业路开挖及硬化1.1公里，均宽约4米，其中开挖500米，总硬化面积4400平方米，C25混凝土厚16厘米。</t>
  </si>
  <si>
    <t>产业路开挖500米每米152元，道路硬化1100米每米85元</t>
  </si>
  <si>
    <t>巩固脱贫攻坚成果，提升脱贫质量，解决大河镇26户群众116人（其中建档立卡户26户116人）茶叶生产、管理问题，缩短采摘茶叶的距离，提升生产效率，带动群众增收，促进当地经济发展。</t>
  </si>
  <si>
    <t>三合街道都柳江社区2024年湾滩组产业路项目</t>
  </si>
  <si>
    <t>5500001405764741</t>
  </si>
  <si>
    <t>三合街道都柳江社区</t>
  </si>
  <si>
    <t>湾滩组产业路硬化1.1公里，均宽3米（随宽就宽），含错车道及弯道加宽，厚0.16米，C25混凝土，碎石垫层0.08米。</t>
  </si>
  <si>
    <t>产业路硬化80元/平方米</t>
  </si>
  <si>
    <t>项目的实施，都柳江社区受益脱贫户和监测户17户68人。项目建成后，方便群众出行、改善群众生产生活环境、提高农业生产质量，促进农业发展，促进群众增收。</t>
  </si>
  <si>
    <t>三合街道拉揽村2024年产业路硬化建设项目</t>
  </si>
  <si>
    <t>5500001405514764</t>
  </si>
  <si>
    <t>三合街道拉揽村</t>
  </si>
  <si>
    <t>1.排烧生产便道硬化3200平方米，碎石垫层8厘米，C25混凝土厚16厘米；2.高寨排水沟建设长2000米，三面光内径20*20厘米，3.堡坎建设300立方米。</t>
  </si>
  <si>
    <t>生产便道硬化85元/平方米，堡坎建设350元/平方米，排水沟建设101.5元/平方米</t>
  </si>
  <si>
    <t xml:space="preserve">通过项目实施，拉揽村直接受益户共计170户674人，其中脱贫人口52户188人。方便群众出行，降低农业生产成本，改善农村生活环境、提高生活质量，拉动地方经济，促进群众产业增收，提升群众的幸福感。
</t>
  </si>
  <si>
    <t>都江镇上江村鱼田产业路硬化建设项目</t>
  </si>
  <si>
    <t>5500001817646390</t>
  </si>
  <si>
    <t>都江镇上江村</t>
  </si>
  <si>
    <t>实施产业路硬化2700平方米，宽因地制宜，C25混凝土厚16厘米。</t>
  </si>
  <si>
    <t>预计受益农户35户，其中脱贫户和监测户8户26人，项目覆盖上江村经济林200余亩、农田50余亩、钩藤、瓜药等20余亩、养猪鸡200只左右、菌菜、果林300余亩等农林特色产业发展，建成投入使用后，提高项目点农林特色产业发展，为乡村振兴战略打下了坚实基础。</t>
  </si>
  <si>
    <t>都江镇新合村塔石产业路硬化项目</t>
  </si>
  <si>
    <t>5500001816373085</t>
  </si>
  <si>
    <t>都江镇新合村</t>
  </si>
  <si>
    <t>产业路硬化1公里，C25混凝土路面厚16cm，宽度4.5米（因地制宜），错车道每公里不低于3个。</t>
  </si>
  <si>
    <t>97.83元/平方</t>
  </si>
  <si>
    <t>预计受益农户66户，其中脱贫户和监测户37户181人，项目覆盖新合村经济林200余亩、农田50余亩、钩藤瓜药50余亩、牛羊、猪鸡200余只、菌菜茶叶等100余亩等农林特色产业发展，同时保障群众出行安全，节约群众运输成本。</t>
  </si>
  <si>
    <t>都江镇坝街村2024年产业路硬化建设项目</t>
  </si>
  <si>
    <t>5500001817617546</t>
  </si>
  <si>
    <t>都江镇坝街村</t>
  </si>
  <si>
    <t>产业路硬化5.2公里，C25混凝土路面厚16cm，宽度4.5米（因地制宜），错车道每公里不低于3个。</t>
  </si>
  <si>
    <t>99.78元/平方米</t>
  </si>
  <si>
    <t>预计受益农8户28户，其中脱贫户和监测户14户62人，项目覆盖坝街村经济林1200余亩、农田300余亩、钩藤100余亩、牛羊300头左右、养猪鸡、菌菜、鱼兔和林下灵芝1000余亩等农林特色产业发展，为乡村振兴战略打下了坚实基础。</t>
  </si>
  <si>
    <t>周覃镇廷牌村老化贤村产业路建设项目</t>
  </si>
  <si>
    <t>5500001768034087</t>
  </si>
  <si>
    <t>产业路硬化长2公里，均宽3米，硬化面积6100平方米（含不低于6个错车道），C25混凝土厚0.16米，碎石垫底0.1米。</t>
  </si>
  <si>
    <t>90.16元/平方米</t>
  </si>
  <si>
    <t>该项目受益群众达到农户132户462人，其中，脱贫户（监测对象）22户85人。建成投入使用后，极大改善群众农业产业发展基础设施，改变以往传统生产方式，降低群众发展产业的生产投资成本，不断提高产业的经济效益。</t>
  </si>
  <si>
    <t>周覃镇心合村甘务至夭扁产业路建设项目</t>
  </si>
  <si>
    <t>5500001818094054</t>
  </si>
  <si>
    <t>道路硬化长2公里，均宽3.5米，总硬化面积7150平方米（含不少于8个车道），C25混凝土厚0.16米，碎石垫层厚0.1米，安装涵管2个，直径1米，长3.5米。</t>
  </si>
  <si>
    <t>90.91元/平方米</t>
  </si>
  <si>
    <t>该项目受益群众达到农户160户563人，其中，脱贫户（监测对象）60户192人。建成投入使用后，极大改善群众农业产业发展基础设施，改变以往传统生产方式，降低群众发展产业的生产投资成本，不断提高产业的经济效益。</t>
  </si>
  <si>
    <t>普安镇普屯村机耕道硬化</t>
  </si>
  <si>
    <t>5500001406386955</t>
  </si>
  <si>
    <t>普安镇普屯村</t>
  </si>
  <si>
    <t>岩寨机耕道硬化长5公里，均宽1.5米，共7500平方米。10厘米厚C20混凝土。</t>
  </si>
  <si>
    <t>77元/平方米</t>
  </si>
  <si>
    <t>通过实施本项目，推广以工代赈实施，使务工工人获得不低于项目总投资20%的劳务报酬。建成后覆盖500亩农田，使得当地群众生产成本降低。</t>
  </si>
  <si>
    <t>普安镇燕高村产业基础设施项目</t>
  </si>
  <si>
    <t>5500001816192540</t>
  </si>
  <si>
    <t>普安镇燕高村</t>
  </si>
  <si>
    <t>1.新建道路硬化2000平方米，C25混凝土,16厘米厚。2.新建农田水利灌溉沟渠长1000米，规格为0.3米*0.3米，沟帮沟底厚度均为0.1米。</t>
  </si>
  <si>
    <t>道路硬化90元/平方米；水利沟140元/米</t>
  </si>
  <si>
    <t>通过实施本项目，推广以工代赈实施，使务工工人获得不低于项目总投资20%的劳务报酬。建成后覆盖200亩农田，使得当地群众生产成本降低</t>
  </si>
  <si>
    <t>中和镇姑九坡标准化茶园建设项目</t>
  </si>
  <si>
    <t>5500001818109130</t>
  </si>
  <si>
    <t>中和镇元幹村</t>
  </si>
  <si>
    <t>实施茶叶标准化梯带开挖1000亩及路网建设主要建设内容为主路开挖及铺砂3公里，均宽4.5米；步道开挖及铺砂3公里，均宽1米。</t>
  </si>
  <si>
    <t>梯带开挖800元/亩</t>
  </si>
  <si>
    <t>项目建成后将进一步增强中和镇高标准茶园建设，提高茶叶亩产单产量和经济效益，带动茶叶产业快速、健康、可持续发展，同时带动群众就近务工增加群众收入，拓宽农村经济发展的渠道和农村富余劳动力的就业渠道，推动农村经济快速发展，为乡村振兴战略打下坚实基础。</t>
  </si>
  <si>
    <t>中和镇塘岳村古开坡生产便道建设项目</t>
  </si>
  <si>
    <t>5500001865216102</t>
  </si>
  <si>
    <t>中和镇塘岳村</t>
  </si>
  <si>
    <t>1.配套开挖生产便道1.5公里，宽4.5米；2.硬化产业路4.5公里，均宽4.3米，C25混凝土路面，厚16厘米，8个错车道，每个不低于25平方米,硬化面积19550平方米；3.配套新建蓄水池10个，每个20立方米。</t>
  </si>
  <si>
    <t>产业路硬化92元/㎡</t>
  </si>
  <si>
    <t>产业路建设受益塘岳村农户367户1465人，其中，脱贫户和监测对象156户624人。塘岳产业路硬化建设，给全村的经济发展和生产生活带来便利，提高群众生活质量，提升群众幸福感和自豪感，带动群众发展致富积极性，为乡村振兴打下坚实基础。</t>
  </si>
  <si>
    <t>中和镇雪花湖社区帮扶厂房建设项目（二期）</t>
  </si>
  <si>
    <t>5500001865217297</t>
  </si>
  <si>
    <t>周覃工业园区</t>
  </si>
  <si>
    <t>就业车间生产管理用房1542.12平方米及室外场平等相关附属设施建设。</t>
  </si>
  <si>
    <t>厂房建设3334元/平方米</t>
  </si>
  <si>
    <t>项目的实施可解决部分剩余劳动力就业，同时预计分红受益建档立卡农户390户1755人，户均增收400元以上。</t>
  </si>
  <si>
    <t>三都县2024年脱贫人口小额信贷贴息项目</t>
  </si>
  <si>
    <t>5500001615435028</t>
  </si>
  <si>
    <t>六镇两街道</t>
  </si>
  <si>
    <t>全县4800户农户贷款23000万元贴息。</t>
  </si>
  <si>
    <t>按照贷款利率据实贴息</t>
  </si>
  <si>
    <t>通过项目实施，使建档立卡户贷款贴息能得到有效的保障，同时农商行能加大放款力度，使有产业发展意愿但无启动资金的建档立卡户能及时获得贷款。通过产业项目的实施，让建档立卡户提高经济收入，使建档立卡户在思想观念、科技意识、经营管理水平等方面得到极大改善，充分发挥金融扶贫帮助建档立卡户增收致富作用，使建档立卡户有稳定的经济收入来源，减少贷款群众基本生产支出（利息支出）1000万元，效益显著。</t>
  </si>
  <si>
    <t>周覃镇桃园村产业道路项目</t>
  </si>
  <si>
    <t>5500001818091297</t>
  </si>
  <si>
    <t>1.主路硬化长度2500米，均宽4.5米硬化面积11250平方米，C25混凝土厚0.16米，碎石垫层厚0.1米。
2.分主路硬化长度2191米，均宽3.5米，含不低于7个错车道，硬化面积7774平方米，C25混凝土厚0.16米，碎石垫层厚0.1米。
3.分练场所硬化长度57米，宽13.5米，硬化面积770平方米，C25混凝土厚0.16米，碎石垫层厚0.1米。
4.涵管4根(直径60公分，每根2米)。</t>
  </si>
  <si>
    <t>硬化90元/平方米、涵管135/根</t>
  </si>
  <si>
    <t>该项目受益群众达到农户435户1842人，其中，脱贫户182户747人。建成投入使用后，极大改善1300亩茶叶基地交通运输条件，降低发展产业的生产投资成本，不断提高产业的经济效益。</t>
  </si>
  <si>
    <t>周覃镇廷牌村农产品分拣场所建设项目</t>
  </si>
  <si>
    <t>5500001906606870</t>
  </si>
  <si>
    <t>1、排水沟长75米，三面光宽1米高1米，C25混凝土沟邦厚度0.3米，沟底厚度0.1米，碎石垫底0.1米，含盖板；2、排水沟长75米，三面光0.3米x0.3米，C15混凝土沟邦厚、沟底厚度0.1米，碎石垫底0.1米；3、化粪池两个，每个50立方米，化粪池内空长6.25米、宽4米、高2米，池底和池壁厚度20厘米，池顶厚度12厘米，采用C25钢筋混凝土浇筑。4、水泥护栏64米；5、毛石回填1200立方米；6、堡坎120立方米，长80米、均宽1米、高度1.5米；7、钢架棚1220平方米，边高6米。</t>
  </si>
  <si>
    <t>1米*1米排水沟700元/米、光0.3米x0.3米排水沟160元/米、化粪池1200元/个、水泥护栏400米/米、毛石回填75元/立方米、堡坎350元/立方米、钢架棚130元/平方米</t>
  </si>
  <si>
    <t>该项目受益群众达到农户482户1549人，其中脱贫户和监测对象265户852人。建成投入使用后，极大改善群众农产品交易场所基础设施，提升社区生活水平，提高群众生活质量，降低群众发展产业的生产投资成本，不断提高产业的经济效益。</t>
  </si>
  <si>
    <t>周覃镇新园村产业路硬化建设项目</t>
  </si>
  <si>
    <t>5500001909458369</t>
  </si>
  <si>
    <t>周覃镇新园村</t>
  </si>
  <si>
    <t>产业路硬化长度3000米，宽3.5米，面积10800平方米（含错车道5个），C25混凝土厚0.16米，垫层碎石厚0.1米。</t>
  </si>
  <si>
    <t>硬化88元/平方米</t>
  </si>
  <si>
    <t>该项目受益农户达到85户246人，其中建档立卡农户37户110人，建成投入使用后，将进一步改善新园村生产生活条件，完善基础设施建设，提高群众生活质量，提升群众满意度、认可度和幸福感，降低群众发展产业投资成本，提高产业的经济效益，不断促进经济快速发展。</t>
  </si>
  <si>
    <t>三都县周覃镇2024年到户产业奖补项目（追补资金）</t>
  </si>
  <si>
    <t>5500001909271804</t>
  </si>
  <si>
    <t>追加到户产业奖补资金，按照《《三都水族自治县2024年财政衔接推进乡村振兴补助资金到户产业奖补项目工作方案》实施及兑现补助资金，鼓励脱贫户、监测户发展种养殖等农业生产经营，重点支持牛羊、生猪养殖。</t>
  </si>
  <si>
    <t>追加到户产业奖补资金，按照《三都水族自治县2024年财政衔接推进乡村振兴补助资金到户产业奖补项目工作方案》实施及兑现补助资金，鼓励脱贫户、监测户发展种养殖等农业生产经营，重点支持牛羊、生猪养殖。</t>
  </si>
  <si>
    <t>周覃镇昇家木业生产设备建设项目</t>
  </si>
  <si>
    <t>5500001909148038</t>
  </si>
  <si>
    <t>周覃镇工业园区</t>
  </si>
  <si>
    <t>圆木、方木锯8台；智能清边机2台；板条输送线6条；板条上升线5条；自动梳齿机连线1台；3压2双通道自动排板线带出板架、叠料架2台；3压2侧压机（手排带出板架、叠料架）3台；吸附式链条送料接长机2台；双面涂胶机2台；伺服一体机1台；12米输送带、6米输送带1套；双侧铣1套；上下锯整套5套；修边锯整套3套；自动打包线、自动上下料机5套；叉车4台；蒸汽式木材烘干房8个；双面砂光机3台。</t>
  </si>
  <si>
    <t>圆木多片锯35000元/台、圆木多片锯36800/=元/台、自动梳齿机连线190750元/台、方木锯30800元/台、新款智能清边机56000元/台、板条输送线6375元/条、板条上升线2200元/条、双面砂光机260000元/台</t>
  </si>
  <si>
    <t>项目受益群众达到 1133 户 5345 人，其中脱贫户和监测对象 450 户 1575 人。建成投入使用后，极大改善昇家木材加工生产能力，同时带动周边群众就业，实现群众收入稳定增长，提高园区相关产业经济效益。</t>
  </si>
  <si>
    <t>中和镇华阳村西洋弄隆产业路建设项目</t>
  </si>
  <si>
    <t>5500001818086162</t>
  </si>
  <si>
    <t>华阳村</t>
  </si>
  <si>
    <t>产业路硬化长850米，宽3.5米，碎石垫层厚5厘米，C25混凝土厚16厘米，错车道根据地形修建，硬化面积共计3000平方米。</t>
  </si>
  <si>
    <t>产业路硬化83元/平方米</t>
  </si>
  <si>
    <t>项目建设受益华阳村农户87户336人，其中建档立卡农户、边缘易致贫户32户135人。项目建设给全村的经济发展和生产生活带来便利，提高群众生活质量，提升群众幸福感和自豪感，带动群众发展致富积极性，为乡村振兴打下坚实基础。</t>
  </si>
  <si>
    <t>三都县中和镇2024年到户产业奖补项目（追补资金）</t>
  </si>
  <si>
    <t>5500001909268678</t>
  </si>
  <si>
    <t>中和镇各村</t>
  </si>
  <si>
    <t>鼓励脱贫户、监测户发展种养殖等农业生产经营，重点支持牛羊、生猪养殖。每户补助不超过20000元。</t>
  </si>
  <si>
    <t>三都县茶叶加工厂建设项目</t>
  </si>
  <si>
    <t>5500001909151165</t>
  </si>
  <si>
    <t>建设茶叶加工厂房6000平方米及场地平整和相关水电配套实施。</t>
  </si>
  <si>
    <t>1483元/平方米。</t>
  </si>
  <si>
    <t>项目建成后形成固定资产出租经营主体，收取租金后按20%壮大村集体经济，80%按差异化分红兑现给社区脱贫户和监测户，项目建设增加群众收入，有效推进乡村振兴建设，为实现乡村振兴打下坚实基础。</t>
  </si>
  <si>
    <t>三都县2024年畜禽屠宰场配套冷库建设项目</t>
  </si>
  <si>
    <t>5500001909149828</t>
  </si>
  <si>
    <t>新建4156立方米冷库一个，配套建设538平方米钢架棚以及采购安装变压器一台。</t>
  </si>
  <si>
    <t>冷库（排管式）建设及安装：260.8元/立方；钢架棚：696.5元/平方；货架：466元/个。</t>
  </si>
  <si>
    <t>通过项目实施，预计利益联结受益建档立卡户143户586人，可带动受益户户均增收500元以上，进一步提升粮油附加值，增强三都粮油安全的保障能力及粮油经济效益。</t>
  </si>
  <si>
    <t>普安镇交梨村葡萄产业基础设施建设项目</t>
  </si>
  <si>
    <t>5500001816201667</t>
  </si>
  <si>
    <t>交梨村、前进村</t>
  </si>
  <si>
    <t>1.新建均宽不低于1米的产业便道总面积5300平方米。
2.储存量4立方米以上的小型水池40个
3.硬化三面光排水沟566米（30*30厘米内空）</t>
  </si>
  <si>
    <t>产业便道90元/平方米；小型水池1.3万元/个，排水沟150元/米</t>
  </si>
  <si>
    <t>新建基础设施建设，降低群众生产生活成本，方便群众生产生活；通过以工代赈实施，提高群众务工工资,提高群众是收入，改善群众生活</t>
  </si>
  <si>
    <t>2024年九阡镇扬拱村永阳下中寨至永立水库产业路项目</t>
  </si>
  <si>
    <t>5500001818044670</t>
  </si>
  <si>
    <t>扬拱村</t>
  </si>
  <si>
    <t>硬化永阳下中寨至永立水库1.5公里（错车道每公里3个，每个不低于25平方米），宽3.5米，总硬化面积5350平方米，C25混凝土厚0.16米、垫层碎石厚0.1米。</t>
  </si>
  <si>
    <t>83元/平方米</t>
  </si>
  <si>
    <t>项目直接受益农户45户，其中建档立卡农户25户145人。该项目的实施完善扬拱村产业路设施，进一步提高该村交通运输能力，同时能解决交通阻塞，方便村民出行，改善人民群众生产生活条件。</t>
  </si>
  <si>
    <t>九阡镇九阡村浪风水库产业路建设硬化项目</t>
  </si>
  <si>
    <t>5500001818037844</t>
  </si>
  <si>
    <t>九阡村</t>
  </si>
  <si>
    <t>产业路硬化2.8公里，宽3.5米，C25混凝土厚16厘米，底基石碎石厚10厘米，总硬化面积10060平方米（含每公里不少于3个错车道，每个错车道不低于25平方米）。</t>
  </si>
  <si>
    <t>85元/平方米</t>
  </si>
  <si>
    <t>项目直接受益农户125户，其中建档立卡农户42户210人。该项目的实施完善九阡村产业路设施，进一步提高该村交通运输能力，同时能解决交通阻塞，方便村民出行，改善人民群众生产生活条件。</t>
  </si>
  <si>
    <t>2024年九阡镇扬拱村姑罗至水少产业路硬化项目</t>
  </si>
  <si>
    <t>5500001818069753</t>
  </si>
  <si>
    <t>姑罗至水少产业路硬化2.8公里（错车道每公里3个，每个不低于25平方米），宽3.5米，总硬化面积10010平方米，C25混凝土厚0.16米、垫层碎石厚0.1米。</t>
  </si>
  <si>
    <t>88元/平方米</t>
  </si>
  <si>
    <t>项目直接受益农户48户，其中建档立卡农户28户160人。该项目的实施完善扬拱村串户路设施，进一步提高该村交通运输能力，同时能解决交通阻塞，方便村民出行，改善人民群众生产生活条件。</t>
  </si>
  <si>
    <t>大河镇苗草村产业路硬化建设项目</t>
  </si>
  <si>
    <t>5500001405735131</t>
  </si>
  <si>
    <t>大河镇苗草村</t>
  </si>
  <si>
    <t>新建产业路硬化面积8250平方米，C20混凝土厚12厘米。</t>
  </si>
  <si>
    <t>巩固脱贫攻坚成果，提升脱贫质量，受益大河镇大河村117户群众468人（其中脱贫户和监测对象19户85人）。项目建成投入使用后，极大改善群众生产条件，利于增加群众收入，进一步增加集体经济，提高群众的满意度，为实现乡村振兴战略打下了坚实基础。</t>
  </si>
  <si>
    <t>大河镇水果产业配套基础设施建设项目</t>
  </si>
  <si>
    <t>5500001615719013</t>
  </si>
  <si>
    <t>1.新建灌溉蓄水池一个，550m³蓄水容量，混凝土浇筑，壁厚30cm，含安装80mDN160引水管道。
2.新建产业路硬化600米，均宽2.4米，C25混凝土16厘米厚，总硬化面积1440平方米，含错车道。</t>
  </si>
  <si>
    <t>200元/平方米</t>
  </si>
  <si>
    <t>巩固脱贫攻坚成果，提升脱贫质量，解决大河镇182户群众728人（其中脱贫户和监测对象45户180人）水果生产、管理问题，缩短水果运输的时间，极大改善群众生产条件，利于增加群众收入，进一步增加集体经济，提高群众的满意度，为实现乡村振兴战略打下了坚实基础。</t>
  </si>
  <si>
    <t>大河镇和平村凉山产业基础设施建设项目</t>
  </si>
  <si>
    <t>5500001405732563</t>
  </si>
  <si>
    <t>建设茶青交易场所、茶园灌溉水池、蓄水塘改造等。</t>
  </si>
  <si>
    <t xml:space="preserve">巩固脱贫攻坚成果，提升脱贫质量，解决大河镇145户群众570人（其中脱贫户和监测对象36户157人）茶叶生产、管理问题，提升生产效率，带动群众增收，促进当地经济发展。
</t>
  </si>
  <si>
    <t>大河镇红光村产业路硬化建设项目</t>
  </si>
  <si>
    <t>5500001817691841</t>
  </si>
  <si>
    <t>建设大河镇红光村甲排、龙场、怀所产业路硬化16157平方米。</t>
  </si>
  <si>
    <t>98.89元/平方米</t>
  </si>
  <si>
    <t>巩固脱贫攻坚成果，提升脱贫质量，解决大河镇512户群众2040人（其中脱贫户和监测对象167户959人）农业生产、管理问题，改善农业生产的交通环境，提升生产效率，带动群众增收，促进当地经济发展。</t>
  </si>
  <si>
    <t>大河镇米粉及面饼加工设备建设项目</t>
  </si>
  <si>
    <t>5500001909171863</t>
  </si>
  <si>
    <t>大河镇创业园区</t>
  </si>
  <si>
    <t>建设米粉及面饼加工生产线各一条</t>
  </si>
  <si>
    <t>巩固拓展脱贫攻坚成果，提升脱贫质量，通过采取资产租赁的方式实施，预计利益联结受益脱贫户和检测对象128户638人，可直接带动受益户户均增收750元，持续发挥效益3年以上，能够进一步提升米粉及面饼产品附加值，促进三都米粉及面饼加工作坊规范化经营。</t>
  </si>
  <si>
    <t>三都县周覃镇新园村以工代赈建设项目</t>
  </si>
  <si>
    <t>5500001909144498</t>
  </si>
  <si>
    <t>通过以工代赈形式对新园村及周边脱贫户和监测对象带动，提高群众收入，同步提升周边土地利用价值，进一步夯实粮食安全基础。</t>
  </si>
  <si>
    <t>清理地面农作物300元/亩、土地翻犁200元/亩、清除土层石子1360元/亩</t>
  </si>
  <si>
    <t>该项目受益群众达到农户1600户6010人，其中脱贫户和监测对象503户2046人。建成投入使用后，极大改善威农坝区生产条件，降低群众发展产业的生产投资成本，提高群众收入和经济效益，同步增强土地肥力，提升周边土地利用价值，进一步夯实粮食安全基础。</t>
  </si>
  <si>
    <t>凤羽街道三郎社区2024年产业路建设项目</t>
  </si>
  <si>
    <t>5500001615167996</t>
  </si>
  <si>
    <t>道路路硬化2100平方米（C25混凝土，厚16厘米），碎石垫层2100平方米（厚5厘米）。</t>
  </si>
  <si>
    <t>通过项目实施，解决了三郎社区200余亩脐橙基地的运输问题，节约运输成本，有效提高群众收入。</t>
  </si>
  <si>
    <t>三、其他</t>
  </si>
  <si>
    <t>三都县2024年脱贫人口（含监测帮扶对象）就业一次性交通补贴项目</t>
  </si>
  <si>
    <t>5500001612947088</t>
  </si>
  <si>
    <t>县人社局</t>
  </si>
  <si>
    <t>全县六镇两街道</t>
  </si>
  <si>
    <t>2024年脱贫人口、监测帮扶对象跨省就业一次性交通补贴，预计兑现30000人。</t>
  </si>
  <si>
    <t>500元/人</t>
  </si>
  <si>
    <t>2024年脱贫人口（含监测帮扶对象）跨省就业一次性交通补贴，预计兑现30000人次以上。</t>
  </si>
  <si>
    <t>三都县2024年脱贫人口（含监测帮扶对象）职业技能培训生活补助项目</t>
  </si>
  <si>
    <t>5500001613058820</t>
  </si>
  <si>
    <t>2024年脱贫人口、监测帮扶对象职业技能培训生活补助，预计兑现900人次。</t>
  </si>
  <si>
    <t>40元/人/天</t>
  </si>
  <si>
    <t>2024年脱贫人口（含监测帮扶对象）职业技能培训生活补助，预计兑现900人次。</t>
  </si>
  <si>
    <t>三都县2024年公益性岗位项目</t>
  </si>
  <si>
    <t>5500001818122392</t>
  </si>
  <si>
    <t>2024年公益性岗位，计划开发公益性岗位3600个，按照省就业援助标准予以岗位补贴。</t>
  </si>
  <si>
    <t>400元/人/月</t>
  </si>
  <si>
    <t>三都县2024年“雨露计划”助学补助项目</t>
  </si>
  <si>
    <t>5500001617076839</t>
  </si>
  <si>
    <t>按照“雨露计划”有关标准，计划补助三都县户籍非脱贫户中边缘易致贫户、突发严重困难户家庭接受中、高等职业教育和脱贫户（含脱贫不稳定户）家庭中就读中等职业学校三年级学生，结合学生申报实际据实补助。</t>
  </si>
  <si>
    <t>“雨露计划”补助标准，中职1900/生.年，高职4500元/生.年</t>
  </si>
  <si>
    <t>“雨露计划”助学补助项目实施后，预计减轻1200人次脱贫户、监测对象家庭子女学业上的经济压力，推动提升家庭综合素质和技能水平，促进稳定就业，具有良好的乡村振兴效益。</t>
  </si>
  <si>
    <t>三都县2024年建档立卡脱贫户生态护林员补助项目</t>
  </si>
  <si>
    <t>5500001406070132</t>
  </si>
  <si>
    <t>县林业局</t>
  </si>
  <si>
    <t>六镇二街道</t>
  </si>
  <si>
    <t>全县六镇二街道聘用生态护林员453名，涉及项目资金453万元。</t>
  </si>
  <si>
    <t>每名护林员每年补助标准1万元，453名生态护林员年补助453万元。</t>
  </si>
  <si>
    <t>帮助453户（脱贫户、边缘易致贫户、突发严重困难户）家庭年收入年均增收1万元。</t>
  </si>
  <si>
    <t>县级</t>
  </si>
  <si>
    <t>存量资金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</si>
</sst>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
    <numFmt numFmtId="178" formatCode="0_ "/>
  </numFmts>
  <fonts count="33">
    <font>
      <sz val="12"/>
      <name val="宋体"/>
      <charset val="134"/>
    </font>
    <font>
      <b/>
      <sz val="12"/>
      <name val="宋体"/>
      <charset val="134"/>
    </font>
    <font>
      <b/>
      <sz val="11"/>
      <name val="宋体"/>
      <charset val="134"/>
      <scheme val="minor"/>
    </font>
    <font>
      <b/>
      <sz val="10"/>
      <name val="宋体"/>
      <charset val="134"/>
      <scheme val="minor"/>
    </font>
    <font>
      <sz val="9"/>
      <name val="宋体"/>
      <charset val="134"/>
      <scheme val="minor"/>
    </font>
    <font>
      <sz val="9"/>
      <name val="宋体"/>
      <charset val="134"/>
    </font>
    <font>
      <sz val="14"/>
      <name val="黑体"/>
      <charset val="134"/>
    </font>
    <font>
      <sz val="16"/>
      <name val="黑体"/>
      <charset val="134"/>
    </font>
    <font>
      <sz val="8"/>
      <name val="宋体"/>
      <charset val="134"/>
    </font>
    <font>
      <sz val="22"/>
      <name val="方正小标宋简体"/>
      <charset val="134"/>
    </font>
    <font>
      <b/>
      <sz val="10"/>
      <name val="宋体"/>
      <charset val="134"/>
    </font>
    <font>
      <b/>
      <sz val="9"/>
      <name val="宋体"/>
      <charset val="134"/>
      <scheme val="minor"/>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0"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3" borderId="11" applyNumberFormat="0" applyAlignment="0" applyProtection="0">
      <alignment vertical="center"/>
    </xf>
    <xf numFmtId="0" fontId="23" fillId="4" borderId="12" applyNumberFormat="0" applyAlignment="0" applyProtection="0">
      <alignment vertical="center"/>
    </xf>
    <xf numFmtId="0" fontId="24" fillId="4" borderId="11" applyNumberFormat="0" applyAlignment="0" applyProtection="0">
      <alignment vertical="center"/>
    </xf>
    <xf numFmtId="0" fontId="25" fillId="5" borderId="13" applyNumberFormat="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xf numFmtId="0" fontId="0" fillId="0" borderId="0">
      <protection locked="0"/>
    </xf>
  </cellStyleXfs>
  <cellXfs count="77">
    <xf numFmtId="0" fontId="0" fillId="0" borderId="0" xfId="0">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0" fillId="0" borderId="0" xfId="0" applyNumberFormat="1" applyFont="1" applyFill="1" applyAlignment="1">
      <alignment horizontal="center" vertical="center" wrapText="1"/>
    </xf>
    <xf numFmtId="0" fontId="0" fillId="0" borderId="0" xfId="0" applyFont="1" applyFill="1" applyAlignment="1">
      <alignment horizontal="center" vertical="center"/>
    </xf>
    <xf numFmtId="176" fontId="5" fillId="0" borderId="0" xfId="0" applyNumberFormat="1" applyFont="1" applyFill="1" applyAlignment="1">
      <alignment horizontal="left" vertical="center"/>
    </xf>
    <xf numFmtId="176" fontId="0" fillId="0" borderId="0" xfId="0" applyNumberFormat="1" applyFont="1" applyFill="1" applyAlignment="1">
      <alignment horizontal="center" vertical="center"/>
    </xf>
    <xf numFmtId="177" fontId="0" fillId="0" borderId="0" xfId="0" applyNumberFormat="1" applyFont="1" applyFill="1">
      <alignment vertical="center"/>
    </xf>
    <xf numFmtId="0" fontId="0" fillId="0" borderId="0" xfId="0" applyNumberFormat="1" applyFont="1" applyFill="1">
      <alignment vertical="center"/>
    </xf>
    <xf numFmtId="176" fontId="0" fillId="0" borderId="0" xfId="0" applyNumberFormat="1" applyFont="1" applyFill="1">
      <alignment vertical="center"/>
    </xf>
    <xf numFmtId="0" fontId="6"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center" vertical="center" wrapText="1"/>
    </xf>
    <xf numFmtId="0" fontId="7" fillId="0" borderId="0" xfId="0" applyNumberFormat="1" applyFont="1" applyFill="1" applyAlignment="1">
      <alignment horizontal="center" vertical="center" wrapText="1"/>
    </xf>
    <xf numFmtId="0" fontId="6" fillId="0" borderId="0" xfId="0" applyFont="1" applyFill="1" applyAlignment="1">
      <alignment horizontal="left"/>
    </xf>
    <xf numFmtId="0" fontId="8" fillId="0" borderId="0" xfId="0" applyFont="1" applyFill="1" applyAlignment="1">
      <alignment horizontal="center"/>
    </xf>
    <xf numFmtId="0" fontId="8" fillId="0" borderId="0" xfId="0" applyFont="1" applyFill="1" applyAlignment="1">
      <alignment horizontal="left"/>
    </xf>
    <xf numFmtId="0" fontId="8" fillId="0" borderId="0" xfId="0" applyFont="1" applyFill="1" applyAlignment="1">
      <alignment horizontal="left" wrapText="1"/>
    </xf>
    <xf numFmtId="0" fontId="9" fillId="0" borderId="0" xfId="0" applyNumberFormat="1" applyFont="1" applyFill="1" applyAlignment="1">
      <alignment horizontal="center" vertical="center" wrapText="1"/>
    </xf>
    <xf numFmtId="0" fontId="9" fillId="0" borderId="0" xfId="0" applyNumberFormat="1" applyFont="1" applyFill="1" applyAlignment="1">
      <alignment vertical="center" wrapText="1"/>
    </xf>
    <xf numFmtId="0" fontId="10"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vertical="center" wrapText="1"/>
    </xf>
    <xf numFmtId="57" fontId="4" fillId="0" borderId="1" xfId="0" applyNumberFormat="1" applyFont="1" applyFill="1" applyBorder="1" applyAlignment="1">
      <alignment vertical="center" wrapText="1"/>
    </xf>
    <xf numFmtId="0" fontId="8" fillId="0" borderId="0" xfId="0" applyFont="1" applyFill="1" applyAlignment="1">
      <alignment horizontal="center" vertical="center"/>
    </xf>
    <xf numFmtId="176" fontId="5" fillId="0" borderId="0" xfId="0" applyNumberFormat="1" applyFont="1" applyFill="1" applyAlignment="1">
      <alignment horizontal="left"/>
    </xf>
    <xf numFmtId="176" fontId="8" fillId="0" borderId="0" xfId="0" applyNumberFormat="1" applyFont="1" applyFill="1" applyAlignment="1">
      <alignment horizontal="center"/>
    </xf>
    <xf numFmtId="177" fontId="8" fillId="0" borderId="0" xfId="0" applyNumberFormat="1" applyFont="1" applyFill="1" applyAlignment="1">
      <alignment horizontal="center"/>
    </xf>
    <xf numFmtId="0" fontId="8" fillId="0" borderId="0" xfId="0" applyNumberFormat="1" applyFont="1" applyFill="1" applyAlignment="1">
      <alignment horizontal="center"/>
    </xf>
    <xf numFmtId="177" fontId="9" fillId="0" borderId="0" xfId="0" applyNumberFormat="1" applyFont="1" applyFill="1" applyAlignment="1">
      <alignment horizontal="center" vertical="center" wrapText="1"/>
    </xf>
    <xf numFmtId="177" fontId="9" fillId="0" borderId="0" xfId="0" applyNumberFormat="1" applyFont="1" applyFill="1" applyAlignment="1">
      <alignment vertical="center" wrapText="1"/>
    </xf>
    <xf numFmtId="0" fontId="9" fillId="0" borderId="0" xfId="0" applyNumberFormat="1" applyFont="1" applyFill="1" applyAlignment="1">
      <alignment vertical="center"/>
    </xf>
    <xf numFmtId="176"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176" fontId="10" fillId="0" borderId="5" xfId="0" applyNumberFormat="1" applyFont="1" applyFill="1" applyBorder="1" applyAlignment="1">
      <alignment horizontal="center" vertical="center" wrapText="1"/>
    </xf>
    <xf numFmtId="176" fontId="11" fillId="0" borderId="1" xfId="4" applyNumberFormat="1" applyFont="1" applyFill="1" applyBorder="1" applyAlignment="1">
      <alignment horizontal="center" vertical="center" shrinkToFit="1"/>
    </xf>
    <xf numFmtId="178" fontId="11" fillId="0" borderId="1" xfId="4" applyNumberFormat="1" applyFont="1" applyFill="1" applyBorder="1" applyAlignment="1">
      <alignment horizontal="center" vertical="center" shrinkToFit="1"/>
    </xf>
    <xf numFmtId="0" fontId="2"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4" fillId="0" borderId="1" xfId="5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0" fillId="0" borderId="0" xfId="0" applyNumberFormat="1" applyFont="1" applyFill="1" applyAlignment="1">
      <alignment horizontal="right" vertical="center"/>
    </xf>
    <xf numFmtId="176" fontId="10" fillId="0" borderId="6"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2" fillId="0" borderId="1" xfId="0" applyFont="1" applyFill="1" applyBorder="1">
      <alignment vertical="center"/>
    </xf>
    <xf numFmtId="0" fontId="3" fillId="0" borderId="1" xfId="0" applyFont="1" applyFill="1" applyBorder="1" applyAlignment="1">
      <alignment horizontal="center" vertical="center"/>
    </xf>
    <xf numFmtId="10"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4" applyNumberFormat="1"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176" fontId="4" fillId="0" borderId="1" xfId="4" applyNumberFormat="1" applyFont="1" applyFill="1" applyBorder="1" applyAlignment="1">
      <alignment horizontal="center" vertical="center" wrapText="1" shrinkToFit="1"/>
    </xf>
    <xf numFmtId="176" fontId="4" fillId="0" borderId="7"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5" xfId="49"/>
    <cellStyle name="常规 2" xfId="50"/>
  </cellStyles>
  <dxfs count="1">
    <dxf>
      <fill>
        <patternFill patternType="solid">
          <bgColor rgb="FFFF9900"/>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pageSetUpPr fitToPage="1"/>
  </sheetPr>
  <dimension ref="A1:R140"/>
  <sheetViews>
    <sheetView tabSelected="1" view="pageBreakPreview" zoomScale="80" zoomScaleNormal="90" workbookViewId="0">
      <pane ySplit="5" topLeftCell="A117" activePane="bottomLeft" state="frozenSplit"/>
      <selection/>
      <selection pane="bottomLeft" activeCell="S120" sqref="S120"/>
    </sheetView>
  </sheetViews>
  <sheetFormatPr defaultColWidth="9" defaultRowHeight="14.25"/>
  <cols>
    <col min="1" max="1" width="4.875" style="1" customWidth="1"/>
    <col min="2" max="2" width="18" style="7" customWidth="1"/>
    <col min="3" max="3" width="9.3" style="7" customWidth="1"/>
    <col min="4" max="4" width="10" style="1" customWidth="1"/>
    <col min="5" max="5" width="8.74166666666667" style="1" customWidth="1"/>
    <col min="6" max="6" width="11.125" style="1" customWidth="1"/>
    <col min="7" max="7" width="10.1333333333333" style="1" customWidth="1"/>
    <col min="8" max="8" width="23.5" style="8" customWidth="1"/>
    <col min="9" max="9" width="26.525" style="8" hidden="1" customWidth="1"/>
    <col min="10" max="10" width="38.125" style="9" hidden="1" customWidth="1"/>
    <col min="11" max="11" width="11.875" style="10" customWidth="1"/>
    <col min="12" max="12" width="9.75" style="10" customWidth="1"/>
    <col min="13" max="13" width="8.74166666666667" style="11" customWidth="1"/>
    <col min="14" max="14" width="8.25" style="12" customWidth="1"/>
    <col min="15" max="15" width="8.625" style="13" customWidth="1"/>
    <col min="16" max="16" width="9.375" style="13" customWidth="1"/>
    <col min="17" max="17" width="8.75" style="13" customWidth="1"/>
    <col min="18" max="16384" width="9" style="1"/>
  </cols>
  <sheetData>
    <row r="1" ht="20.25" spans="1:17">
      <c r="A1" s="14" t="s">
        <v>0</v>
      </c>
      <c r="B1" s="15"/>
      <c r="C1" s="16"/>
      <c r="D1" s="17"/>
      <c r="E1" s="18"/>
      <c r="F1" s="19"/>
      <c r="G1" s="20"/>
      <c r="H1" s="18"/>
      <c r="I1" s="42"/>
      <c r="J1" s="43"/>
      <c r="K1" s="44"/>
      <c r="L1" s="44"/>
      <c r="M1" s="45"/>
      <c r="N1" s="46"/>
      <c r="O1" s="44"/>
      <c r="P1" s="44"/>
      <c r="Q1" s="44"/>
    </row>
    <row r="2" ht="26.1" customHeight="1" spans="1:18">
      <c r="A2" s="21" t="s">
        <v>1</v>
      </c>
      <c r="B2" s="21"/>
      <c r="C2" s="21"/>
      <c r="D2" s="21"/>
      <c r="E2" s="21"/>
      <c r="F2" s="21"/>
      <c r="G2" s="21"/>
      <c r="H2" s="21"/>
      <c r="I2" s="21"/>
      <c r="J2" s="21"/>
      <c r="K2" s="21"/>
      <c r="L2" s="21"/>
      <c r="M2" s="47"/>
      <c r="N2" s="21"/>
      <c r="O2" s="21"/>
      <c r="P2" s="21"/>
      <c r="Q2" s="21"/>
      <c r="R2" s="21"/>
    </row>
    <row r="3" s="1" customFormat="1" ht="26.1" customHeight="1" spans="1:18">
      <c r="A3" s="22"/>
      <c r="B3" s="22"/>
      <c r="C3" s="22"/>
      <c r="D3" s="22"/>
      <c r="E3" s="22"/>
      <c r="F3" s="22"/>
      <c r="G3" s="22"/>
      <c r="H3" s="22"/>
      <c r="I3" s="22"/>
      <c r="J3" s="22"/>
      <c r="K3" s="21"/>
      <c r="L3" s="21"/>
      <c r="M3" s="48"/>
      <c r="N3" s="22"/>
      <c r="O3" s="49"/>
      <c r="P3" s="49"/>
      <c r="Q3" s="63"/>
      <c r="R3" s="63" t="s">
        <v>2</v>
      </c>
    </row>
    <row r="4" s="2" customFormat="1" ht="28" customHeight="1" spans="1:18">
      <c r="A4" s="23" t="s">
        <v>3</v>
      </c>
      <c r="B4" s="23" t="s">
        <v>4</v>
      </c>
      <c r="C4" s="24" t="s">
        <v>5</v>
      </c>
      <c r="D4" s="25" t="s">
        <v>6</v>
      </c>
      <c r="E4" s="26" t="s">
        <v>7</v>
      </c>
      <c r="F4" s="25" t="s">
        <v>8</v>
      </c>
      <c r="G4" s="25" t="s">
        <v>9</v>
      </c>
      <c r="H4" s="25" t="s">
        <v>10</v>
      </c>
      <c r="I4" s="26" t="s">
        <v>11</v>
      </c>
      <c r="J4" s="26" t="s">
        <v>12</v>
      </c>
      <c r="K4" s="50" t="s">
        <v>13</v>
      </c>
      <c r="L4" s="50"/>
      <c r="M4" s="51"/>
      <c r="N4" s="52" t="s">
        <v>14</v>
      </c>
      <c r="O4" s="53"/>
      <c r="P4" s="53"/>
      <c r="Q4" s="64"/>
      <c r="R4" s="65" t="s">
        <v>15</v>
      </c>
    </row>
    <row r="5" s="2" customFormat="1" ht="48" customHeight="1" spans="1:18">
      <c r="A5" s="23"/>
      <c r="B5" s="23"/>
      <c r="C5" s="27"/>
      <c r="D5" s="25"/>
      <c r="E5" s="28"/>
      <c r="F5" s="25"/>
      <c r="G5" s="25"/>
      <c r="H5" s="25"/>
      <c r="I5" s="28"/>
      <c r="J5" s="28"/>
      <c r="K5" s="50" t="s">
        <v>16</v>
      </c>
      <c r="L5" s="50" t="s">
        <v>17</v>
      </c>
      <c r="M5" s="51" t="s">
        <v>18</v>
      </c>
      <c r="N5" s="23" t="s">
        <v>19</v>
      </c>
      <c r="O5" s="50" t="s">
        <v>20</v>
      </c>
      <c r="P5" s="50" t="s">
        <v>21</v>
      </c>
      <c r="Q5" s="50" t="s">
        <v>22</v>
      </c>
      <c r="R5" s="66"/>
    </row>
    <row r="6" s="3" customFormat="1" ht="28" customHeight="1" spans="1:18">
      <c r="A6" s="29" t="s">
        <v>23</v>
      </c>
      <c r="B6" s="30"/>
      <c r="C6" s="30"/>
      <c r="D6" s="31"/>
      <c r="E6" s="31"/>
      <c r="F6" s="31"/>
      <c r="G6" s="31"/>
      <c r="H6" s="31"/>
      <c r="I6" s="31"/>
      <c r="J6" s="31"/>
      <c r="K6" s="54">
        <f>K7+K62+K135</f>
        <v>31856.75</v>
      </c>
      <c r="L6" s="54">
        <f>L7+L62+L135</f>
        <v>31856.75</v>
      </c>
      <c r="M6" s="55">
        <f>M7+M62+M135</f>
        <v>0</v>
      </c>
      <c r="N6" s="56"/>
      <c r="O6" s="31"/>
      <c r="P6" s="31"/>
      <c r="Q6" s="31"/>
      <c r="R6" s="67"/>
    </row>
    <row r="7" s="4" customFormat="1" ht="28" customHeight="1" spans="1:18">
      <c r="A7" s="32"/>
      <c r="B7" s="32" t="s">
        <v>24</v>
      </c>
      <c r="C7" s="32" t="s">
        <v>25</v>
      </c>
      <c r="D7" s="33"/>
      <c r="E7" s="33"/>
      <c r="F7" s="33"/>
      <c r="G7" s="33"/>
      <c r="H7" s="33"/>
      <c r="I7" s="33"/>
      <c r="J7" s="33"/>
      <c r="K7" s="57">
        <f>SUM(K8:K61)</f>
        <v>5617</v>
      </c>
      <c r="L7" s="57">
        <f>SUM(L8:L61)</f>
        <v>5617</v>
      </c>
      <c r="M7" s="57">
        <f>SUM(M8:M61)</f>
        <v>0</v>
      </c>
      <c r="N7" s="32"/>
      <c r="O7" s="33"/>
      <c r="P7" s="33"/>
      <c r="Q7" s="33"/>
      <c r="R7" s="68"/>
    </row>
    <row r="8" s="5" customFormat="1" ht="101" customHeight="1" spans="1:18">
      <c r="A8" s="34">
        <v>1</v>
      </c>
      <c r="B8" s="35" t="s">
        <v>26</v>
      </c>
      <c r="C8" s="77" t="s">
        <v>27</v>
      </c>
      <c r="D8" s="35" t="s">
        <v>28</v>
      </c>
      <c r="E8" s="35" t="s">
        <v>28</v>
      </c>
      <c r="F8" s="35" t="s">
        <v>29</v>
      </c>
      <c r="G8" s="35" t="s">
        <v>30</v>
      </c>
      <c r="H8" s="36" t="s">
        <v>31</v>
      </c>
      <c r="I8" s="34" t="s">
        <v>32</v>
      </c>
      <c r="J8" s="34" t="s">
        <v>33</v>
      </c>
      <c r="K8" s="35">
        <v>96</v>
      </c>
      <c r="L8" s="35">
        <v>96</v>
      </c>
      <c r="M8" s="58">
        <v>0</v>
      </c>
      <c r="N8" s="34" t="s">
        <v>34</v>
      </c>
      <c r="O8" s="34" t="s">
        <v>35</v>
      </c>
      <c r="P8" s="35" t="s">
        <v>36</v>
      </c>
      <c r="Q8" s="38" t="s">
        <v>37</v>
      </c>
      <c r="R8" s="60"/>
    </row>
    <row r="9" s="5" customFormat="1" ht="56.25" spans="1:18">
      <c r="A9" s="34">
        <v>2</v>
      </c>
      <c r="B9" s="35" t="s">
        <v>38</v>
      </c>
      <c r="C9" s="34" t="s">
        <v>39</v>
      </c>
      <c r="D9" s="35" t="s">
        <v>40</v>
      </c>
      <c r="E9" s="35" t="s">
        <v>41</v>
      </c>
      <c r="F9" s="35" t="s">
        <v>42</v>
      </c>
      <c r="G9" s="35" t="s">
        <v>43</v>
      </c>
      <c r="H9" s="36" t="s">
        <v>44</v>
      </c>
      <c r="I9" s="34" t="s">
        <v>45</v>
      </c>
      <c r="J9" s="34" t="s">
        <v>46</v>
      </c>
      <c r="K9" s="35">
        <v>17.7</v>
      </c>
      <c r="L9" s="35">
        <v>17.7</v>
      </c>
      <c r="M9" s="58">
        <v>0</v>
      </c>
      <c r="N9" s="34" t="s">
        <v>34</v>
      </c>
      <c r="O9" s="34" t="s">
        <v>35</v>
      </c>
      <c r="P9" s="35" t="s">
        <v>36</v>
      </c>
      <c r="Q9" s="38" t="s">
        <v>37</v>
      </c>
      <c r="R9" s="60"/>
    </row>
    <row r="10" s="5" customFormat="1" ht="56.25" spans="1:18">
      <c r="A10" s="34">
        <v>3</v>
      </c>
      <c r="B10" s="35" t="s">
        <v>47</v>
      </c>
      <c r="C10" s="34" t="s">
        <v>48</v>
      </c>
      <c r="D10" s="35" t="s">
        <v>40</v>
      </c>
      <c r="E10" s="35" t="s">
        <v>49</v>
      </c>
      <c r="F10" s="35" t="s">
        <v>50</v>
      </c>
      <c r="G10" s="35" t="s">
        <v>51</v>
      </c>
      <c r="H10" s="36" t="s">
        <v>52</v>
      </c>
      <c r="I10" s="34" t="s">
        <v>53</v>
      </c>
      <c r="J10" s="34" t="s">
        <v>54</v>
      </c>
      <c r="K10" s="35">
        <v>245.3</v>
      </c>
      <c r="L10" s="35">
        <v>245.3</v>
      </c>
      <c r="M10" s="58">
        <v>0</v>
      </c>
      <c r="N10" s="34" t="s">
        <v>34</v>
      </c>
      <c r="O10" s="34" t="s">
        <v>35</v>
      </c>
      <c r="P10" s="35" t="s">
        <v>36</v>
      </c>
      <c r="Q10" s="38" t="s">
        <v>37</v>
      </c>
      <c r="R10" s="60"/>
    </row>
    <row r="11" s="5" customFormat="1" ht="56.25" spans="1:18">
      <c r="A11" s="34">
        <v>4</v>
      </c>
      <c r="B11" s="35" t="s">
        <v>55</v>
      </c>
      <c r="C11" s="34" t="s">
        <v>56</v>
      </c>
      <c r="D11" s="35" t="s">
        <v>40</v>
      </c>
      <c r="E11" s="35" t="s">
        <v>49</v>
      </c>
      <c r="F11" s="35" t="s">
        <v>57</v>
      </c>
      <c r="G11" s="35" t="s">
        <v>43</v>
      </c>
      <c r="H11" s="36" t="s">
        <v>58</v>
      </c>
      <c r="I11" s="34" t="s">
        <v>59</v>
      </c>
      <c r="J11" s="34" t="s">
        <v>60</v>
      </c>
      <c r="K11" s="35">
        <v>128</v>
      </c>
      <c r="L11" s="35">
        <v>128</v>
      </c>
      <c r="M11" s="58">
        <v>0</v>
      </c>
      <c r="N11" s="34" t="s">
        <v>34</v>
      </c>
      <c r="O11" s="34" t="s">
        <v>35</v>
      </c>
      <c r="P11" s="35" t="s">
        <v>36</v>
      </c>
      <c r="Q11" s="38" t="s">
        <v>37</v>
      </c>
      <c r="R11" s="60"/>
    </row>
    <row r="12" s="5" customFormat="1" ht="56.25" spans="1:18">
      <c r="A12" s="34">
        <v>5</v>
      </c>
      <c r="B12" s="35" t="s">
        <v>61</v>
      </c>
      <c r="C12" s="34" t="s">
        <v>62</v>
      </c>
      <c r="D12" s="35" t="s">
        <v>40</v>
      </c>
      <c r="E12" s="35" t="s">
        <v>49</v>
      </c>
      <c r="F12" s="35" t="s">
        <v>57</v>
      </c>
      <c r="G12" s="35" t="s">
        <v>43</v>
      </c>
      <c r="H12" s="36" t="s">
        <v>63</v>
      </c>
      <c r="I12" s="34" t="s">
        <v>64</v>
      </c>
      <c r="J12" s="34" t="s">
        <v>65</v>
      </c>
      <c r="K12" s="35">
        <v>24</v>
      </c>
      <c r="L12" s="35">
        <v>24</v>
      </c>
      <c r="M12" s="58">
        <v>0</v>
      </c>
      <c r="N12" s="34" t="s">
        <v>34</v>
      </c>
      <c r="O12" s="34" t="s">
        <v>35</v>
      </c>
      <c r="P12" s="35" t="s">
        <v>36</v>
      </c>
      <c r="Q12" s="38" t="s">
        <v>37</v>
      </c>
      <c r="R12" s="60"/>
    </row>
    <row r="13" s="5" customFormat="1" ht="56.25" spans="1:18">
      <c r="A13" s="34">
        <v>6</v>
      </c>
      <c r="B13" s="35" t="s">
        <v>66</v>
      </c>
      <c r="C13" s="34" t="s">
        <v>67</v>
      </c>
      <c r="D13" s="35" t="s">
        <v>40</v>
      </c>
      <c r="E13" s="35" t="s">
        <v>49</v>
      </c>
      <c r="F13" s="35" t="s">
        <v>68</v>
      </c>
      <c r="G13" s="35" t="s">
        <v>43</v>
      </c>
      <c r="H13" s="36" t="s">
        <v>69</v>
      </c>
      <c r="I13" s="34" t="s">
        <v>70</v>
      </c>
      <c r="J13" s="34" t="s">
        <v>71</v>
      </c>
      <c r="K13" s="35">
        <v>34</v>
      </c>
      <c r="L13" s="35">
        <v>34</v>
      </c>
      <c r="M13" s="58">
        <v>0</v>
      </c>
      <c r="N13" s="34" t="s">
        <v>34</v>
      </c>
      <c r="O13" s="34" t="s">
        <v>35</v>
      </c>
      <c r="P13" s="35" t="s">
        <v>36</v>
      </c>
      <c r="Q13" s="38" t="s">
        <v>37</v>
      </c>
      <c r="R13" s="60"/>
    </row>
    <row r="14" s="5" customFormat="1" ht="107" customHeight="1" spans="1:18">
      <c r="A14" s="34">
        <v>7</v>
      </c>
      <c r="B14" s="35" t="s">
        <v>72</v>
      </c>
      <c r="C14" s="34" t="s">
        <v>73</v>
      </c>
      <c r="D14" s="35" t="s">
        <v>40</v>
      </c>
      <c r="E14" s="35" t="s">
        <v>49</v>
      </c>
      <c r="F14" s="35" t="s">
        <v>68</v>
      </c>
      <c r="G14" s="35" t="s">
        <v>30</v>
      </c>
      <c r="H14" s="36" t="s">
        <v>74</v>
      </c>
      <c r="I14" s="34" t="s">
        <v>75</v>
      </c>
      <c r="J14" s="34" t="s">
        <v>76</v>
      </c>
      <c r="K14" s="35">
        <v>150</v>
      </c>
      <c r="L14" s="35">
        <v>150</v>
      </c>
      <c r="M14" s="58">
        <v>0</v>
      </c>
      <c r="N14" s="34" t="s">
        <v>34</v>
      </c>
      <c r="O14" s="34" t="s">
        <v>35</v>
      </c>
      <c r="P14" s="35" t="s">
        <v>36</v>
      </c>
      <c r="Q14" s="38" t="s">
        <v>37</v>
      </c>
      <c r="R14" s="60"/>
    </row>
    <row r="15" s="5" customFormat="1" ht="56.25" spans="1:18">
      <c r="A15" s="34">
        <v>8</v>
      </c>
      <c r="B15" s="35" t="s">
        <v>77</v>
      </c>
      <c r="C15" s="34" t="s">
        <v>78</v>
      </c>
      <c r="D15" s="35" t="s">
        <v>40</v>
      </c>
      <c r="E15" s="35" t="s">
        <v>79</v>
      </c>
      <c r="F15" s="35" t="s">
        <v>80</v>
      </c>
      <c r="G15" s="35" t="s">
        <v>43</v>
      </c>
      <c r="H15" s="36" t="s">
        <v>81</v>
      </c>
      <c r="I15" s="34" t="s">
        <v>82</v>
      </c>
      <c r="J15" s="34" t="s">
        <v>83</v>
      </c>
      <c r="K15" s="35">
        <v>35</v>
      </c>
      <c r="L15" s="35">
        <v>35</v>
      </c>
      <c r="M15" s="58">
        <v>0</v>
      </c>
      <c r="N15" s="34" t="s">
        <v>34</v>
      </c>
      <c r="O15" s="34" t="s">
        <v>35</v>
      </c>
      <c r="P15" s="35" t="s">
        <v>36</v>
      </c>
      <c r="Q15" s="38" t="s">
        <v>37</v>
      </c>
      <c r="R15" s="60"/>
    </row>
    <row r="16" s="5" customFormat="1" ht="56.25" spans="1:18">
      <c r="A16" s="34">
        <v>9</v>
      </c>
      <c r="B16" s="35" t="s">
        <v>84</v>
      </c>
      <c r="C16" s="34" t="s">
        <v>85</v>
      </c>
      <c r="D16" s="35" t="s">
        <v>40</v>
      </c>
      <c r="E16" s="35" t="s">
        <v>86</v>
      </c>
      <c r="F16" s="35" t="s">
        <v>87</v>
      </c>
      <c r="G16" s="35" t="s">
        <v>43</v>
      </c>
      <c r="H16" s="36" t="s">
        <v>88</v>
      </c>
      <c r="I16" s="34" t="s">
        <v>89</v>
      </c>
      <c r="J16" s="34" t="s">
        <v>90</v>
      </c>
      <c r="K16" s="35">
        <v>59</v>
      </c>
      <c r="L16" s="35">
        <v>59</v>
      </c>
      <c r="M16" s="58">
        <v>0</v>
      </c>
      <c r="N16" s="34" t="s">
        <v>34</v>
      </c>
      <c r="O16" s="34" t="s">
        <v>35</v>
      </c>
      <c r="P16" s="35" t="s">
        <v>36</v>
      </c>
      <c r="Q16" s="38" t="s">
        <v>37</v>
      </c>
      <c r="R16" s="60"/>
    </row>
    <row r="17" s="5" customFormat="1" ht="67.5" spans="1:18">
      <c r="A17" s="34">
        <v>10</v>
      </c>
      <c r="B17" s="35" t="s">
        <v>91</v>
      </c>
      <c r="C17" s="34" t="s">
        <v>92</v>
      </c>
      <c r="D17" s="35" t="s">
        <v>40</v>
      </c>
      <c r="E17" s="35" t="s">
        <v>86</v>
      </c>
      <c r="F17" s="35" t="s">
        <v>93</v>
      </c>
      <c r="G17" s="35" t="s">
        <v>43</v>
      </c>
      <c r="H17" s="36" t="s">
        <v>94</v>
      </c>
      <c r="I17" s="34" t="s">
        <v>95</v>
      </c>
      <c r="J17" s="34" t="s">
        <v>96</v>
      </c>
      <c r="K17" s="35">
        <v>44</v>
      </c>
      <c r="L17" s="35">
        <v>44</v>
      </c>
      <c r="M17" s="58">
        <v>0</v>
      </c>
      <c r="N17" s="34" t="s">
        <v>34</v>
      </c>
      <c r="O17" s="34" t="s">
        <v>35</v>
      </c>
      <c r="P17" s="35" t="s">
        <v>36</v>
      </c>
      <c r="Q17" s="38" t="s">
        <v>37</v>
      </c>
      <c r="R17" s="60"/>
    </row>
    <row r="18" s="5" customFormat="1" ht="78.75" spans="1:18">
      <c r="A18" s="34">
        <v>11</v>
      </c>
      <c r="B18" s="35" t="s">
        <v>97</v>
      </c>
      <c r="C18" s="34" t="s">
        <v>98</v>
      </c>
      <c r="D18" s="35" t="s">
        <v>40</v>
      </c>
      <c r="E18" s="35" t="s">
        <v>86</v>
      </c>
      <c r="F18" s="35" t="s">
        <v>93</v>
      </c>
      <c r="G18" s="35" t="s">
        <v>43</v>
      </c>
      <c r="H18" s="36" t="s">
        <v>99</v>
      </c>
      <c r="I18" s="34" t="s">
        <v>100</v>
      </c>
      <c r="J18" s="34" t="s">
        <v>101</v>
      </c>
      <c r="K18" s="35">
        <v>11</v>
      </c>
      <c r="L18" s="35">
        <v>11</v>
      </c>
      <c r="M18" s="58">
        <v>0</v>
      </c>
      <c r="N18" s="34" t="s">
        <v>34</v>
      </c>
      <c r="O18" s="34" t="s">
        <v>35</v>
      </c>
      <c r="P18" s="35" t="s">
        <v>36</v>
      </c>
      <c r="Q18" s="38" t="s">
        <v>37</v>
      </c>
      <c r="R18" s="60"/>
    </row>
    <row r="19" s="5" customFormat="1" ht="82" customHeight="1" spans="1:18">
      <c r="A19" s="34">
        <v>12</v>
      </c>
      <c r="B19" s="35" t="s">
        <v>102</v>
      </c>
      <c r="C19" s="34" t="s">
        <v>103</v>
      </c>
      <c r="D19" s="35" t="s">
        <v>40</v>
      </c>
      <c r="E19" s="35" t="s">
        <v>104</v>
      </c>
      <c r="F19" s="35" t="s">
        <v>105</v>
      </c>
      <c r="G19" s="35" t="s">
        <v>30</v>
      </c>
      <c r="H19" s="36" t="s">
        <v>106</v>
      </c>
      <c r="I19" s="34" t="s">
        <v>107</v>
      </c>
      <c r="J19" s="34" t="s">
        <v>108</v>
      </c>
      <c r="K19" s="35">
        <v>180</v>
      </c>
      <c r="L19" s="35">
        <v>180</v>
      </c>
      <c r="M19" s="58">
        <v>0</v>
      </c>
      <c r="N19" s="34" t="s">
        <v>34</v>
      </c>
      <c r="O19" s="34" t="s">
        <v>35</v>
      </c>
      <c r="P19" s="35" t="s">
        <v>36</v>
      </c>
      <c r="Q19" s="38" t="s">
        <v>37</v>
      </c>
      <c r="R19" s="60"/>
    </row>
    <row r="20" s="5" customFormat="1" ht="56.25" spans="1:18">
      <c r="A20" s="34">
        <v>13</v>
      </c>
      <c r="B20" s="35" t="s">
        <v>109</v>
      </c>
      <c r="C20" s="34" t="s">
        <v>110</v>
      </c>
      <c r="D20" s="35" t="s">
        <v>40</v>
      </c>
      <c r="E20" s="35" t="s">
        <v>111</v>
      </c>
      <c r="F20" s="35" t="s">
        <v>112</v>
      </c>
      <c r="G20" s="35" t="s">
        <v>43</v>
      </c>
      <c r="H20" s="36" t="s">
        <v>113</v>
      </c>
      <c r="I20" s="34" t="s">
        <v>114</v>
      </c>
      <c r="J20" s="34" t="s">
        <v>115</v>
      </c>
      <c r="K20" s="35">
        <v>45</v>
      </c>
      <c r="L20" s="35">
        <v>45</v>
      </c>
      <c r="M20" s="58">
        <v>0</v>
      </c>
      <c r="N20" s="34" t="s">
        <v>34</v>
      </c>
      <c r="O20" s="34" t="s">
        <v>35</v>
      </c>
      <c r="P20" s="35" t="s">
        <v>36</v>
      </c>
      <c r="Q20" s="38" t="s">
        <v>37</v>
      </c>
      <c r="R20" s="60"/>
    </row>
    <row r="21" s="5" customFormat="1" ht="270" spans="1:18">
      <c r="A21" s="34">
        <v>14</v>
      </c>
      <c r="B21" s="35" t="s">
        <v>116</v>
      </c>
      <c r="C21" s="34" t="s">
        <v>117</v>
      </c>
      <c r="D21" s="35" t="s">
        <v>118</v>
      </c>
      <c r="E21" s="35" t="s">
        <v>118</v>
      </c>
      <c r="F21" s="35" t="s">
        <v>119</v>
      </c>
      <c r="G21" s="35" t="s">
        <v>30</v>
      </c>
      <c r="H21" s="36" t="s">
        <v>120</v>
      </c>
      <c r="I21" s="34" t="s">
        <v>121</v>
      </c>
      <c r="J21" s="34" t="s">
        <v>122</v>
      </c>
      <c r="K21" s="59">
        <v>243</v>
      </c>
      <c r="L21" s="59">
        <v>243</v>
      </c>
      <c r="M21" s="58">
        <v>0</v>
      </c>
      <c r="N21" s="34" t="s">
        <v>34</v>
      </c>
      <c r="O21" s="34" t="s">
        <v>35</v>
      </c>
      <c r="P21" s="35" t="s">
        <v>36</v>
      </c>
      <c r="Q21" s="38" t="s">
        <v>37</v>
      </c>
      <c r="R21" s="60"/>
    </row>
    <row r="22" s="5" customFormat="1" ht="67.5" spans="1:18">
      <c r="A22" s="34">
        <v>15</v>
      </c>
      <c r="B22" s="35" t="s">
        <v>123</v>
      </c>
      <c r="C22" s="34" t="s">
        <v>124</v>
      </c>
      <c r="D22" s="35" t="s">
        <v>118</v>
      </c>
      <c r="E22" s="35" t="s">
        <v>118</v>
      </c>
      <c r="F22" s="35" t="s">
        <v>125</v>
      </c>
      <c r="G22" s="35" t="s">
        <v>30</v>
      </c>
      <c r="H22" s="36" t="s">
        <v>126</v>
      </c>
      <c r="I22" s="34" t="s">
        <v>127</v>
      </c>
      <c r="J22" s="34" t="s">
        <v>128</v>
      </c>
      <c r="K22" s="35">
        <v>210</v>
      </c>
      <c r="L22" s="35">
        <v>210</v>
      </c>
      <c r="M22" s="58">
        <v>0</v>
      </c>
      <c r="N22" s="34" t="s">
        <v>34</v>
      </c>
      <c r="O22" s="34" t="s">
        <v>35</v>
      </c>
      <c r="P22" s="35" t="s">
        <v>36</v>
      </c>
      <c r="Q22" s="38" t="s">
        <v>37</v>
      </c>
      <c r="R22" s="60"/>
    </row>
    <row r="23" s="5" customFormat="1" ht="303.75" spans="1:18">
      <c r="A23" s="34">
        <v>16</v>
      </c>
      <c r="B23" s="35" t="s">
        <v>129</v>
      </c>
      <c r="C23" s="34" t="s">
        <v>130</v>
      </c>
      <c r="D23" s="35" t="s">
        <v>118</v>
      </c>
      <c r="E23" s="35" t="s">
        <v>118</v>
      </c>
      <c r="F23" s="35" t="s">
        <v>131</v>
      </c>
      <c r="G23" s="35" t="s">
        <v>43</v>
      </c>
      <c r="H23" s="36" t="s">
        <v>132</v>
      </c>
      <c r="I23" s="34" t="s">
        <v>133</v>
      </c>
      <c r="J23" s="34" t="s">
        <v>134</v>
      </c>
      <c r="K23" s="35">
        <v>47</v>
      </c>
      <c r="L23" s="35">
        <v>47</v>
      </c>
      <c r="M23" s="58">
        <v>0</v>
      </c>
      <c r="N23" s="34" t="s">
        <v>34</v>
      </c>
      <c r="O23" s="34" t="s">
        <v>35</v>
      </c>
      <c r="P23" s="35" t="s">
        <v>36</v>
      </c>
      <c r="Q23" s="38" t="s">
        <v>37</v>
      </c>
      <c r="R23" s="60"/>
    </row>
    <row r="24" s="5" customFormat="1" ht="78.75" spans="1:18">
      <c r="A24" s="34">
        <v>17</v>
      </c>
      <c r="B24" s="35" t="s">
        <v>135</v>
      </c>
      <c r="C24" s="34" t="s">
        <v>136</v>
      </c>
      <c r="D24" s="35" t="s">
        <v>137</v>
      </c>
      <c r="E24" s="35" t="s">
        <v>49</v>
      </c>
      <c r="F24" s="35" t="s">
        <v>138</v>
      </c>
      <c r="G24" s="35" t="s">
        <v>30</v>
      </c>
      <c r="H24" s="36" t="s">
        <v>139</v>
      </c>
      <c r="I24" s="34" t="s">
        <v>140</v>
      </c>
      <c r="J24" s="34" t="s">
        <v>141</v>
      </c>
      <c r="K24" s="34">
        <v>360</v>
      </c>
      <c r="L24" s="34">
        <v>360</v>
      </c>
      <c r="M24" s="58">
        <v>0</v>
      </c>
      <c r="N24" s="34" t="s">
        <v>34</v>
      </c>
      <c r="O24" s="35" t="s">
        <v>142</v>
      </c>
      <c r="P24" s="35" t="s">
        <v>143</v>
      </c>
      <c r="Q24" s="38" t="s">
        <v>37</v>
      </c>
      <c r="R24" s="60"/>
    </row>
    <row r="25" s="5" customFormat="1" ht="78.75" spans="1:18">
      <c r="A25" s="34">
        <v>18</v>
      </c>
      <c r="B25" s="35" t="s">
        <v>144</v>
      </c>
      <c r="C25" s="78" t="s">
        <v>145</v>
      </c>
      <c r="D25" s="35" t="s">
        <v>118</v>
      </c>
      <c r="E25" s="35" t="s">
        <v>118</v>
      </c>
      <c r="F25" s="34" t="s">
        <v>146</v>
      </c>
      <c r="G25" s="35" t="s">
        <v>147</v>
      </c>
      <c r="H25" s="36" t="s">
        <v>148</v>
      </c>
      <c r="I25" s="34" t="s">
        <v>149</v>
      </c>
      <c r="J25" s="34" t="s">
        <v>150</v>
      </c>
      <c r="K25" s="34">
        <v>30</v>
      </c>
      <c r="L25" s="34">
        <v>30</v>
      </c>
      <c r="M25" s="58">
        <v>0</v>
      </c>
      <c r="N25" s="34" t="s">
        <v>34</v>
      </c>
      <c r="O25" s="35" t="s">
        <v>151</v>
      </c>
      <c r="P25" s="35" t="s">
        <v>152</v>
      </c>
      <c r="Q25" s="38" t="s">
        <v>153</v>
      </c>
      <c r="R25" s="60"/>
    </row>
    <row r="26" s="5" customFormat="1" ht="101.25" spans="1:18">
      <c r="A26" s="34">
        <v>19</v>
      </c>
      <c r="B26" s="35" t="s">
        <v>154</v>
      </c>
      <c r="C26" s="78" t="s">
        <v>155</v>
      </c>
      <c r="D26" s="35" t="s">
        <v>118</v>
      </c>
      <c r="E26" s="35" t="s">
        <v>118</v>
      </c>
      <c r="F26" s="34" t="s">
        <v>156</v>
      </c>
      <c r="G26" s="37" t="s">
        <v>147</v>
      </c>
      <c r="H26" s="38" t="s">
        <v>157</v>
      </c>
      <c r="I26" s="34" t="s">
        <v>158</v>
      </c>
      <c r="J26" s="34" t="s">
        <v>159</v>
      </c>
      <c r="K26" s="34">
        <v>215</v>
      </c>
      <c r="L26" s="34">
        <v>215</v>
      </c>
      <c r="M26" s="58">
        <v>0</v>
      </c>
      <c r="N26" s="34" t="s">
        <v>34</v>
      </c>
      <c r="O26" s="35" t="s">
        <v>160</v>
      </c>
      <c r="P26" s="35" t="s">
        <v>161</v>
      </c>
      <c r="Q26" s="38" t="s">
        <v>162</v>
      </c>
      <c r="R26" s="60"/>
    </row>
    <row r="27" s="5" customFormat="1" ht="56.25" spans="1:18">
      <c r="A27" s="34">
        <v>20</v>
      </c>
      <c r="B27" s="34" t="s">
        <v>163</v>
      </c>
      <c r="C27" s="77" t="s">
        <v>164</v>
      </c>
      <c r="D27" s="35" t="s">
        <v>118</v>
      </c>
      <c r="E27" s="35" t="s">
        <v>118</v>
      </c>
      <c r="F27" s="34" t="s">
        <v>165</v>
      </c>
      <c r="G27" s="37" t="s">
        <v>147</v>
      </c>
      <c r="H27" s="38" t="s">
        <v>166</v>
      </c>
      <c r="I27" s="34" t="s">
        <v>167</v>
      </c>
      <c r="J27" s="34" t="s">
        <v>168</v>
      </c>
      <c r="K27" s="34">
        <v>505</v>
      </c>
      <c r="L27" s="34">
        <v>505</v>
      </c>
      <c r="M27" s="58">
        <v>0</v>
      </c>
      <c r="N27" s="34" t="s">
        <v>34</v>
      </c>
      <c r="O27" s="35" t="s">
        <v>169</v>
      </c>
      <c r="P27" s="35" t="s">
        <v>170</v>
      </c>
      <c r="Q27" s="38" t="s">
        <v>37</v>
      </c>
      <c r="R27" s="60"/>
    </row>
    <row r="28" s="5" customFormat="1" ht="78.75" spans="1:18">
      <c r="A28" s="34">
        <v>21</v>
      </c>
      <c r="B28" s="35" t="s">
        <v>171</v>
      </c>
      <c r="C28" s="35" t="s">
        <v>172</v>
      </c>
      <c r="D28" s="35" t="s">
        <v>173</v>
      </c>
      <c r="E28" s="35" t="s">
        <v>111</v>
      </c>
      <c r="F28" s="34" t="s">
        <v>174</v>
      </c>
      <c r="G28" s="37" t="s">
        <v>175</v>
      </c>
      <c r="H28" s="36" t="s">
        <v>176</v>
      </c>
      <c r="I28" s="34" t="s">
        <v>177</v>
      </c>
      <c r="J28" s="34" t="s">
        <v>178</v>
      </c>
      <c r="K28" s="60">
        <v>165</v>
      </c>
      <c r="L28" s="60">
        <v>165</v>
      </c>
      <c r="M28" s="58">
        <v>0</v>
      </c>
      <c r="N28" s="34" t="s">
        <v>34</v>
      </c>
      <c r="O28" s="35" t="s">
        <v>179</v>
      </c>
      <c r="P28" s="35" t="s">
        <v>180</v>
      </c>
      <c r="Q28" s="69" t="s">
        <v>181</v>
      </c>
      <c r="R28" s="60" t="s">
        <v>182</v>
      </c>
    </row>
    <row r="29" s="5" customFormat="1" ht="270" spans="1:18">
      <c r="A29" s="34">
        <v>22</v>
      </c>
      <c r="B29" s="35" t="s">
        <v>183</v>
      </c>
      <c r="C29" s="35" t="s">
        <v>184</v>
      </c>
      <c r="D29" s="35" t="s">
        <v>173</v>
      </c>
      <c r="E29" s="35" t="s">
        <v>111</v>
      </c>
      <c r="F29" s="34" t="s">
        <v>185</v>
      </c>
      <c r="G29" s="37" t="s">
        <v>186</v>
      </c>
      <c r="H29" s="36" t="s">
        <v>187</v>
      </c>
      <c r="I29" s="34" t="s">
        <v>188</v>
      </c>
      <c r="J29" s="34" t="s">
        <v>189</v>
      </c>
      <c r="K29" s="35">
        <v>80</v>
      </c>
      <c r="L29" s="35">
        <v>80</v>
      </c>
      <c r="M29" s="58">
        <v>0</v>
      </c>
      <c r="N29" s="34" t="s">
        <v>34</v>
      </c>
      <c r="O29" s="35" t="s">
        <v>190</v>
      </c>
      <c r="P29" s="35" t="s">
        <v>36</v>
      </c>
      <c r="Q29" s="35" t="s">
        <v>191</v>
      </c>
      <c r="R29" s="60" t="s">
        <v>182</v>
      </c>
    </row>
    <row r="30" s="5" customFormat="1" ht="56.25" spans="1:18">
      <c r="A30" s="34">
        <v>23</v>
      </c>
      <c r="B30" s="34" t="s">
        <v>192</v>
      </c>
      <c r="C30" s="35" t="s">
        <v>193</v>
      </c>
      <c r="D30" s="35" t="s">
        <v>173</v>
      </c>
      <c r="E30" s="35" t="s">
        <v>104</v>
      </c>
      <c r="F30" s="34" t="s">
        <v>194</v>
      </c>
      <c r="G30" s="37" t="s">
        <v>186</v>
      </c>
      <c r="H30" s="39" t="s">
        <v>195</v>
      </c>
      <c r="I30" s="34" t="s">
        <v>196</v>
      </c>
      <c r="J30" s="34" t="s">
        <v>197</v>
      </c>
      <c r="K30" s="61">
        <v>48</v>
      </c>
      <c r="L30" s="61">
        <v>48</v>
      </c>
      <c r="M30" s="58">
        <v>0</v>
      </c>
      <c r="N30" s="34" t="s">
        <v>34</v>
      </c>
      <c r="O30" s="35" t="s">
        <v>179</v>
      </c>
      <c r="P30" s="35" t="s">
        <v>180</v>
      </c>
      <c r="Q30" s="69" t="s">
        <v>181</v>
      </c>
      <c r="R30" s="60" t="s">
        <v>182</v>
      </c>
    </row>
    <row r="31" s="5" customFormat="1" ht="56.25" spans="1:18">
      <c r="A31" s="34">
        <v>24</v>
      </c>
      <c r="B31" s="35" t="s">
        <v>198</v>
      </c>
      <c r="C31" s="35" t="s">
        <v>199</v>
      </c>
      <c r="D31" s="35" t="s">
        <v>173</v>
      </c>
      <c r="E31" s="35" t="s">
        <v>104</v>
      </c>
      <c r="F31" s="34" t="s">
        <v>194</v>
      </c>
      <c r="G31" s="37" t="s">
        <v>175</v>
      </c>
      <c r="H31" s="36" t="s">
        <v>200</v>
      </c>
      <c r="I31" s="34" t="s">
        <v>201</v>
      </c>
      <c r="J31" s="34" t="s">
        <v>202</v>
      </c>
      <c r="K31" s="60">
        <v>85.5</v>
      </c>
      <c r="L31" s="60">
        <v>85.5</v>
      </c>
      <c r="M31" s="58">
        <v>0</v>
      </c>
      <c r="N31" s="34" t="s">
        <v>34</v>
      </c>
      <c r="O31" s="35" t="s">
        <v>179</v>
      </c>
      <c r="P31" s="35" t="s">
        <v>180</v>
      </c>
      <c r="Q31" s="69" t="s">
        <v>181</v>
      </c>
      <c r="R31" s="60" t="s">
        <v>182</v>
      </c>
    </row>
    <row r="32" s="5" customFormat="1" ht="89" customHeight="1" spans="1:18">
      <c r="A32" s="34">
        <v>25</v>
      </c>
      <c r="B32" s="35" t="s">
        <v>203</v>
      </c>
      <c r="C32" s="35" t="s">
        <v>204</v>
      </c>
      <c r="D32" s="35" t="s">
        <v>173</v>
      </c>
      <c r="E32" s="35" t="s">
        <v>104</v>
      </c>
      <c r="F32" s="34" t="s">
        <v>205</v>
      </c>
      <c r="G32" s="37" t="s">
        <v>175</v>
      </c>
      <c r="H32" s="36" t="s">
        <v>206</v>
      </c>
      <c r="I32" s="34" t="s">
        <v>207</v>
      </c>
      <c r="J32" s="34" t="s">
        <v>208</v>
      </c>
      <c r="K32" s="60">
        <v>80</v>
      </c>
      <c r="L32" s="60">
        <v>80</v>
      </c>
      <c r="M32" s="58">
        <v>0</v>
      </c>
      <c r="N32" s="34" t="s">
        <v>34</v>
      </c>
      <c r="O32" s="35" t="s">
        <v>179</v>
      </c>
      <c r="P32" s="35" t="s">
        <v>180</v>
      </c>
      <c r="Q32" s="69" t="s">
        <v>181</v>
      </c>
      <c r="R32" s="60" t="s">
        <v>182</v>
      </c>
    </row>
    <row r="33" s="5" customFormat="1" ht="67.5" spans="1:18">
      <c r="A33" s="34">
        <v>26</v>
      </c>
      <c r="B33" s="35" t="s">
        <v>209</v>
      </c>
      <c r="C33" s="78" t="s">
        <v>210</v>
      </c>
      <c r="D33" s="35" t="s">
        <v>137</v>
      </c>
      <c r="E33" s="35" t="s">
        <v>104</v>
      </c>
      <c r="F33" s="34" t="s">
        <v>211</v>
      </c>
      <c r="G33" s="37" t="s">
        <v>186</v>
      </c>
      <c r="H33" s="36" t="s">
        <v>212</v>
      </c>
      <c r="I33" s="34" t="s">
        <v>213</v>
      </c>
      <c r="J33" s="34" t="s">
        <v>214</v>
      </c>
      <c r="K33" s="35">
        <v>32</v>
      </c>
      <c r="L33" s="35">
        <v>32</v>
      </c>
      <c r="M33" s="58">
        <v>0</v>
      </c>
      <c r="N33" s="34" t="s">
        <v>34</v>
      </c>
      <c r="O33" s="35" t="s">
        <v>215</v>
      </c>
      <c r="P33" s="35" t="s">
        <v>143</v>
      </c>
      <c r="Q33" s="35" t="s">
        <v>191</v>
      </c>
      <c r="R33" s="60" t="s">
        <v>182</v>
      </c>
    </row>
    <row r="34" s="5" customFormat="1" ht="67.5" spans="1:18">
      <c r="A34" s="34">
        <v>27</v>
      </c>
      <c r="B34" s="35" t="s">
        <v>216</v>
      </c>
      <c r="C34" s="78" t="s">
        <v>217</v>
      </c>
      <c r="D34" s="35" t="s">
        <v>137</v>
      </c>
      <c r="E34" s="35" t="s">
        <v>104</v>
      </c>
      <c r="F34" s="34" t="s">
        <v>218</v>
      </c>
      <c r="G34" s="37" t="s">
        <v>186</v>
      </c>
      <c r="H34" s="36" t="s">
        <v>219</v>
      </c>
      <c r="I34" s="34" t="s">
        <v>220</v>
      </c>
      <c r="J34" s="34" t="s">
        <v>221</v>
      </c>
      <c r="K34" s="35">
        <v>52</v>
      </c>
      <c r="L34" s="35">
        <v>52</v>
      </c>
      <c r="M34" s="58">
        <v>0</v>
      </c>
      <c r="N34" s="34" t="s">
        <v>34</v>
      </c>
      <c r="O34" s="35" t="s">
        <v>215</v>
      </c>
      <c r="P34" s="35" t="s">
        <v>143</v>
      </c>
      <c r="Q34" s="35" t="s">
        <v>191</v>
      </c>
      <c r="R34" s="60" t="s">
        <v>182</v>
      </c>
    </row>
    <row r="35" s="5" customFormat="1" ht="67.5" spans="1:18">
      <c r="A35" s="34">
        <v>28</v>
      </c>
      <c r="B35" s="35" t="s">
        <v>222</v>
      </c>
      <c r="C35" s="78" t="s">
        <v>223</v>
      </c>
      <c r="D35" s="35" t="s">
        <v>137</v>
      </c>
      <c r="E35" s="35" t="s">
        <v>104</v>
      </c>
      <c r="F35" s="34" t="s">
        <v>105</v>
      </c>
      <c r="G35" s="37" t="s">
        <v>186</v>
      </c>
      <c r="H35" s="36" t="s">
        <v>224</v>
      </c>
      <c r="I35" s="34" t="s">
        <v>225</v>
      </c>
      <c r="J35" s="34" t="s">
        <v>226</v>
      </c>
      <c r="K35" s="35">
        <v>50</v>
      </c>
      <c r="L35" s="35">
        <v>50</v>
      </c>
      <c r="M35" s="58">
        <v>0</v>
      </c>
      <c r="N35" s="34" t="s">
        <v>34</v>
      </c>
      <c r="O35" s="35" t="s">
        <v>215</v>
      </c>
      <c r="P35" s="35" t="s">
        <v>143</v>
      </c>
      <c r="Q35" s="35" t="s">
        <v>191</v>
      </c>
      <c r="R35" s="60" t="s">
        <v>182</v>
      </c>
    </row>
    <row r="36" s="5" customFormat="1" ht="282" customHeight="1" spans="1:18">
      <c r="A36" s="34">
        <v>29</v>
      </c>
      <c r="B36" s="35" t="s">
        <v>227</v>
      </c>
      <c r="C36" s="35" t="s">
        <v>228</v>
      </c>
      <c r="D36" s="35" t="s">
        <v>173</v>
      </c>
      <c r="E36" s="35" t="s">
        <v>104</v>
      </c>
      <c r="F36" s="34" t="s">
        <v>229</v>
      </c>
      <c r="G36" s="37" t="s">
        <v>186</v>
      </c>
      <c r="H36" s="39" t="s">
        <v>230</v>
      </c>
      <c r="I36" s="34" t="s">
        <v>231</v>
      </c>
      <c r="J36" s="34" t="s">
        <v>232</v>
      </c>
      <c r="K36" s="35">
        <v>90</v>
      </c>
      <c r="L36" s="35">
        <v>90</v>
      </c>
      <c r="M36" s="58">
        <v>0</v>
      </c>
      <c r="N36" s="34" t="s">
        <v>34</v>
      </c>
      <c r="O36" s="35" t="s">
        <v>190</v>
      </c>
      <c r="P36" s="35" t="s">
        <v>36</v>
      </c>
      <c r="Q36" s="35" t="s">
        <v>191</v>
      </c>
      <c r="R36" s="60" t="s">
        <v>182</v>
      </c>
    </row>
    <row r="37" s="5" customFormat="1" ht="197" customHeight="1" spans="1:18">
      <c r="A37" s="34">
        <v>30</v>
      </c>
      <c r="B37" s="35" t="s">
        <v>233</v>
      </c>
      <c r="C37" s="35" t="s">
        <v>234</v>
      </c>
      <c r="D37" s="35" t="s">
        <v>173</v>
      </c>
      <c r="E37" s="35" t="s">
        <v>86</v>
      </c>
      <c r="F37" s="34" t="s">
        <v>235</v>
      </c>
      <c r="G37" s="37" t="s">
        <v>186</v>
      </c>
      <c r="H37" s="36" t="s">
        <v>236</v>
      </c>
      <c r="I37" s="34" t="s">
        <v>237</v>
      </c>
      <c r="J37" s="34" t="s">
        <v>238</v>
      </c>
      <c r="K37" s="35">
        <v>90</v>
      </c>
      <c r="L37" s="35">
        <v>90</v>
      </c>
      <c r="M37" s="58">
        <v>0</v>
      </c>
      <c r="N37" s="34" t="s">
        <v>34</v>
      </c>
      <c r="O37" s="35" t="s">
        <v>190</v>
      </c>
      <c r="P37" s="35" t="s">
        <v>36</v>
      </c>
      <c r="Q37" s="35" t="s">
        <v>191</v>
      </c>
      <c r="R37" s="60" t="s">
        <v>182</v>
      </c>
    </row>
    <row r="38" s="5" customFormat="1" ht="180" spans="1:18">
      <c r="A38" s="34">
        <v>31</v>
      </c>
      <c r="B38" s="35" t="s">
        <v>239</v>
      </c>
      <c r="C38" s="35" t="s">
        <v>240</v>
      </c>
      <c r="D38" s="35" t="s">
        <v>173</v>
      </c>
      <c r="E38" s="35" t="s">
        <v>28</v>
      </c>
      <c r="F38" s="34" t="s">
        <v>241</v>
      </c>
      <c r="G38" s="37" t="s">
        <v>186</v>
      </c>
      <c r="H38" s="36" t="s">
        <v>242</v>
      </c>
      <c r="I38" s="34" t="s">
        <v>243</v>
      </c>
      <c r="J38" s="34" t="s">
        <v>244</v>
      </c>
      <c r="K38" s="35">
        <v>140</v>
      </c>
      <c r="L38" s="35">
        <v>140</v>
      </c>
      <c r="M38" s="58">
        <v>0</v>
      </c>
      <c r="N38" s="34" t="s">
        <v>34</v>
      </c>
      <c r="O38" s="35" t="s">
        <v>190</v>
      </c>
      <c r="P38" s="35" t="s">
        <v>36</v>
      </c>
      <c r="Q38" s="35" t="s">
        <v>191</v>
      </c>
      <c r="R38" s="60" t="s">
        <v>182</v>
      </c>
    </row>
    <row r="39" s="5" customFormat="1" ht="67.5" spans="1:18">
      <c r="A39" s="34">
        <v>32</v>
      </c>
      <c r="B39" s="35" t="s">
        <v>245</v>
      </c>
      <c r="C39" s="35" t="s">
        <v>246</v>
      </c>
      <c r="D39" s="35" t="s">
        <v>137</v>
      </c>
      <c r="E39" s="35" t="s">
        <v>247</v>
      </c>
      <c r="F39" s="34" t="s">
        <v>248</v>
      </c>
      <c r="G39" s="37" t="s">
        <v>249</v>
      </c>
      <c r="H39" s="36" t="s">
        <v>250</v>
      </c>
      <c r="I39" s="34" t="s">
        <v>251</v>
      </c>
      <c r="J39" s="34" t="s">
        <v>252</v>
      </c>
      <c r="K39" s="35">
        <v>27</v>
      </c>
      <c r="L39" s="35">
        <v>27</v>
      </c>
      <c r="M39" s="58">
        <v>0</v>
      </c>
      <c r="N39" s="34" t="s">
        <v>34</v>
      </c>
      <c r="O39" s="35" t="s">
        <v>215</v>
      </c>
      <c r="P39" s="35" t="s">
        <v>143</v>
      </c>
      <c r="Q39" s="35" t="s">
        <v>191</v>
      </c>
      <c r="R39" s="60" t="s">
        <v>182</v>
      </c>
    </row>
    <row r="40" s="5" customFormat="1" ht="56.25" spans="1:18">
      <c r="A40" s="34">
        <v>33</v>
      </c>
      <c r="B40" s="35" t="s">
        <v>253</v>
      </c>
      <c r="C40" s="35" t="s">
        <v>254</v>
      </c>
      <c r="D40" s="35" t="s">
        <v>173</v>
      </c>
      <c r="E40" s="35" t="s">
        <v>247</v>
      </c>
      <c r="F40" s="34" t="s">
        <v>255</v>
      </c>
      <c r="G40" s="37" t="s">
        <v>256</v>
      </c>
      <c r="H40" s="36" t="s">
        <v>257</v>
      </c>
      <c r="I40" s="34" t="s">
        <v>258</v>
      </c>
      <c r="J40" s="34" t="s">
        <v>259</v>
      </c>
      <c r="K40" s="35">
        <v>90</v>
      </c>
      <c r="L40" s="35">
        <v>90</v>
      </c>
      <c r="M40" s="58">
        <v>0</v>
      </c>
      <c r="N40" s="34" t="s">
        <v>34</v>
      </c>
      <c r="O40" s="35" t="s">
        <v>190</v>
      </c>
      <c r="P40" s="35" t="s">
        <v>36</v>
      </c>
      <c r="Q40" s="35" t="s">
        <v>191</v>
      </c>
      <c r="R40" s="60" t="s">
        <v>182</v>
      </c>
    </row>
    <row r="41" s="5" customFormat="1" ht="105" customHeight="1" spans="1:18">
      <c r="A41" s="34">
        <v>34</v>
      </c>
      <c r="B41" s="35" t="s">
        <v>260</v>
      </c>
      <c r="C41" s="35" t="s">
        <v>261</v>
      </c>
      <c r="D41" s="35" t="s">
        <v>173</v>
      </c>
      <c r="E41" s="35" t="s">
        <v>79</v>
      </c>
      <c r="F41" s="34" t="s">
        <v>262</v>
      </c>
      <c r="G41" s="40" t="s">
        <v>186</v>
      </c>
      <c r="H41" s="36" t="s">
        <v>263</v>
      </c>
      <c r="I41" s="34" t="s">
        <v>264</v>
      </c>
      <c r="J41" s="34" t="s">
        <v>265</v>
      </c>
      <c r="K41" s="35">
        <v>70</v>
      </c>
      <c r="L41" s="35">
        <v>70</v>
      </c>
      <c r="M41" s="58">
        <v>0</v>
      </c>
      <c r="N41" s="34" t="s">
        <v>34</v>
      </c>
      <c r="O41" s="35" t="s">
        <v>190</v>
      </c>
      <c r="P41" s="35" t="s">
        <v>36</v>
      </c>
      <c r="Q41" s="35" t="s">
        <v>191</v>
      </c>
      <c r="R41" s="60" t="s">
        <v>182</v>
      </c>
    </row>
    <row r="42" s="5" customFormat="1" ht="67.5" spans="1:18">
      <c r="A42" s="34">
        <v>35</v>
      </c>
      <c r="B42" s="35" t="s">
        <v>266</v>
      </c>
      <c r="C42" s="35" t="s">
        <v>267</v>
      </c>
      <c r="D42" s="35" t="s">
        <v>137</v>
      </c>
      <c r="E42" s="35" t="s">
        <v>49</v>
      </c>
      <c r="F42" s="34" t="s">
        <v>268</v>
      </c>
      <c r="G42" s="37" t="s">
        <v>256</v>
      </c>
      <c r="H42" s="36" t="s">
        <v>269</v>
      </c>
      <c r="I42" s="34" t="s">
        <v>270</v>
      </c>
      <c r="J42" s="34" t="s">
        <v>271</v>
      </c>
      <c r="K42" s="35">
        <v>40</v>
      </c>
      <c r="L42" s="35">
        <v>40</v>
      </c>
      <c r="M42" s="58">
        <v>0</v>
      </c>
      <c r="N42" s="34" t="s">
        <v>34</v>
      </c>
      <c r="O42" s="35" t="s">
        <v>215</v>
      </c>
      <c r="P42" s="35" t="s">
        <v>143</v>
      </c>
      <c r="Q42" s="35" t="s">
        <v>191</v>
      </c>
      <c r="R42" s="60" t="s">
        <v>182</v>
      </c>
    </row>
    <row r="43" s="5" customFormat="1" ht="129" customHeight="1" spans="1:18">
      <c r="A43" s="34">
        <v>36</v>
      </c>
      <c r="B43" s="35" t="s">
        <v>272</v>
      </c>
      <c r="C43" s="35" t="s">
        <v>273</v>
      </c>
      <c r="D43" s="35" t="s">
        <v>173</v>
      </c>
      <c r="E43" s="35" t="s">
        <v>49</v>
      </c>
      <c r="F43" s="34" t="s">
        <v>274</v>
      </c>
      <c r="G43" s="37" t="s">
        <v>256</v>
      </c>
      <c r="H43" s="36" t="s">
        <v>275</v>
      </c>
      <c r="I43" s="34" t="s">
        <v>276</v>
      </c>
      <c r="J43" s="34" t="s">
        <v>277</v>
      </c>
      <c r="K43" s="35">
        <v>90</v>
      </c>
      <c r="L43" s="35">
        <v>90</v>
      </c>
      <c r="M43" s="58">
        <v>0</v>
      </c>
      <c r="N43" s="34" t="s">
        <v>34</v>
      </c>
      <c r="O43" s="35" t="s">
        <v>190</v>
      </c>
      <c r="P43" s="35" t="s">
        <v>36</v>
      </c>
      <c r="Q43" s="35" t="s">
        <v>191</v>
      </c>
      <c r="R43" s="60" t="s">
        <v>182</v>
      </c>
    </row>
    <row r="44" s="5" customFormat="1" ht="90" spans="1:18">
      <c r="A44" s="34">
        <v>37</v>
      </c>
      <c r="B44" s="35" t="s">
        <v>278</v>
      </c>
      <c r="C44" s="35" t="s">
        <v>279</v>
      </c>
      <c r="D44" s="35" t="s">
        <v>137</v>
      </c>
      <c r="E44" s="35" t="s">
        <v>41</v>
      </c>
      <c r="F44" s="34" t="s">
        <v>280</v>
      </c>
      <c r="G44" s="37" t="s">
        <v>175</v>
      </c>
      <c r="H44" s="36" t="s">
        <v>281</v>
      </c>
      <c r="I44" s="34" t="s">
        <v>282</v>
      </c>
      <c r="J44" s="34" t="s">
        <v>283</v>
      </c>
      <c r="K44" s="60">
        <v>35</v>
      </c>
      <c r="L44" s="60">
        <v>35</v>
      </c>
      <c r="M44" s="58">
        <v>0</v>
      </c>
      <c r="N44" s="34" t="s">
        <v>34</v>
      </c>
      <c r="O44" s="35" t="s">
        <v>284</v>
      </c>
      <c r="P44" s="35" t="s">
        <v>285</v>
      </c>
      <c r="Q44" s="69" t="s">
        <v>181</v>
      </c>
      <c r="R44" s="60" t="s">
        <v>182</v>
      </c>
    </row>
    <row r="45" s="5" customFormat="1" ht="90" spans="1:18">
      <c r="A45" s="34">
        <v>38</v>
      </c>
      <c r="B45" s="35" t="s">
        <v>286</v>
      </c>
      <c r="C45" s="35" t="s">
        <v>287</v>
      </c>
      <c r="D45" s="35" t="s">
        <v>173</v>
      </c>
      <c r="E45" s="35" t="s">
        <v>41</v>
      </c>
      <c r="F45" s="34" t="s">
        <v>288</v>
      </c>
      <c r="G45" s="41" t="s">
        <v>186</v>
      </c>
      <c r="H45" s="36" t="s">
        <v>289</v>
      </c>
      <c r="I45" s="34" t="s">
        <v>290</v>
      </c>
      <c r="J45" s="34" t="s">
        <v>291</v>
      </c>
      <c r="K45" s="35">
        <v>90</v>
      </c>
      <c r="L45" s="35">
        <v>90</v>
      </c>
      <c r="M45" s="58">
        <v>0</v>
      </c>
      <c r="N45" s="34" t="s">
        <v>34</v>
      </c>
      <c r="O45" s="35" t="s">
        <v>190</v>
      </c>
      <c r="P45" s="35" t="s">
        <v>36</v>
      </c>
      <c r="Q45" s="35" t="s">
        <v>191</v>
      </c>
      <c r="R45" s="60" t="s">
        <v>182</v>
      </c>
    </row>
    <row r="46" s="5" customFormat="1" ht="56.25" spans="1:18">
      <c r="A46" s="34">
        <v>39</v>
      </c>
      <c r="B46" s="35" t="s">
        <v>292</v>
      </c>
      <c r="C46" s="35" t="s">
        <v>293</v>
      </c>
      <c r="D46" s="35" t="s">
        <v>173</v>
      </c>
      <c r="E46" s="35" t="s">
        <v>294</v>
      </c>
      <c r="F46" s="34" t="s">
        <v>295</v>
      </c>
      <c r="G46" s="37" t="s">
        <v>186</v>
      </c>
      <c r="H46" s="36" t="s">
        <v>296</v>
      </c>
      <c r="I46" s="34" t="s">
        <v>297</v>
      </c>
      <c r="J46" s="34" t="s">
        <v>298</v>
      </c>
      <c r="K46" s="60">
        <v>68</v>
      </c>
      <c r="L46" s="60">
        <v>68</v>
      </c>
      <c r="M46" s="58">
        <v>0</v>
      </c>
      <c r="N46" s="34" t="s">
        <v>34</v>
      </c>
      <c r="O46" s="35" t="s">
        <v>179</v>
      </c>
      <c r="P46" s="35" t="s">
        <v>180</v>
      </c>
      <c r="Q46" s="69" t="s">
        <v>181</v>
      </c>
      <c r="R46" s="60" t="s">
        <v>182</v>
      </c>
    </row>
    <row r="47" s="5" customFormat="1" ht="67.5" spans="1:18">
      <c r="A47" s="34">
        <v>40</v>
      </c>
      <c r="B47" s="35" t="s">
        <v>299</v>
      </c>
      <c r="C47" s="35" t="s">
        <v>300</v>
      </c>
      <c r="D47" s="35" t="s">
        <v>137</v>
      </c>
      <c r="E47" s="35" t="s">
        <v>294</v>
      </c>
      <c r="F47" s="34" t="s">
        <v>301</v>
      </c>
      <c r="G47" s="37" t="s">
        <v>186</v>
      </c>
      <c r="H47" s="39" t="s">
        <v>302</v>
      </c>
      <c r="I47" s="34" t="s">
        <v>303</v>
      </c>
      <c r="J47" s="34" t="s">
        <v>304</v>
      </c>
      <c r="K47" s="60">
        <v>40</v>
      </c>
      <c r="L47" s="60">
        <v>40</v>
      </c>
      <c r="M47" s="58">
        <v>0</v>
      </c>
      <c r="N47" s="34" t="s">
        <v>34</v>
      </c>
      <c r="O47" s="35" t="s">
        <v>284</v>
      </c>
      <c r="P47" s="35" t="s">
        <v>285</v>
      </c>
      <c r="Q47" s="69" t="s">
        <v>181</v>
      </c>
      <c r="R47" s="60" t="s">
        <v>182</v>
      </c>
    </row>
    <row r="48" s="5" customFormat="1" ht="67.5" spans="1:18">
      <c r="A48" s="34">
        <v>41</v>
      </c>
      <c r="B48" s="35" t="s">
        <v>305</v>
      </c>
      <c r="C48" s="35" t="s">
        <v>306</v>
      </c>
      <c r="D48" s="35" t="s">
        <v>137</v>
      </c>
      <c r="E48" s="35" t="s">
        <v>294</v>
      </c>
      <c r="F48" s="34" t="s">
        <v>295</v>
      </c>
      <c r="G48" s="37" t="s">
        <v>256</v>
      </c>
      <c r="H48" s="36" t="s">
        <v>307</v>
      </c>
      <c r="I48" s="34" t="s">
        <v>308</v>
      </c>
      <c r="J48" s="34" t="s">
        <v>309</v>
      </c>
      <c r="K48" s="35">
        <v>48</v>
      </c>
      <c r="L48" s="35">
        <v>48</v>
      </c>
      <c r="M48" s="58">
        <v>0</v>
      </c>
      <c r="N48" s="34" t="s">
        <v>34</v>
      </c>
      <c r="O48" s="35" t="s">
        <v>215</v>
      </c>
      <c r="P48" s="35" t="s">
        <v>143</v>
      </c>
      <c r="Q48" s="35" t="s">
        <v>191</v>
      </c>
      <c r="R48" s="60" t="s">
        <v>182</v>
      </c>
    </row>
    <row r="49" s="5" customFormat="1" ht="135" spans="1:18">
      <c r="A49" s="34">
        <v>42</v>
      </c>
      <c r="B49" s="35" t="s">
        <v>310</v>
      </c>
      <c r="C49" s="35" t="s">
        <v>311</v>
      </c>
      <c r="D49" s="35" t="s">
        <v>173</v>
      </c>
      <c r="E49" s="35" t="s">
        <v>294</v>
      </c>
      <c r="F49" s="34" t="s">
        <v>301</v>
      </c>
      <c r="G49" s="37" t="s">
        <v>186</v>
      </c>
      <c r="H49" s="39" t="s">
        <v>312</v>
      </c>
      <c r="I49" s="34" t="s">
        <v>313</v>
      </c>
      <c r="J49" s="34" t="s">
        <v>314</v>
      </c>
      <c r="K49" s="35">
        <v>80</v>
      </c>
      <c r="L49" s="35">
        <v>80</v>
      </c>
      <c r="M49" s="58">
        <v>0</v>
      </c>
      <c r="N49" s="34" t="s">
        <v>34</v>
      </c>
      <c r="O49" s="35" t="s">
        <v>190</v>
      </c>
      <c r="P49" s="35" t="s">
        <v>36</v>
      </c>
      <c r="Q49" s="35" t="s">
        <v>191</v>
      </c>
      <c r="R49" s="60" t="s">
        <v>182</v>
      </c>
    </row>
    <row r="50" s="5" customFormat="1" ht="95" customHeight="1" spans="1:18">
      <c r="A50" s="34">
        <v>43</v>
      </c>
      <c r="B50" s="35" t="s">
        <v>315</v>
      </c>
      <c r="C50" s="35" t="s">
        <v>316</v>
      </c>
      <c r="D50" s="35" t="s">
        <v>173</v>
      </c>
      <c r="E50" s="35" t="s">
        <v>294</v>
      </c>
      <c r="F50" s="34" t="s">
        <v>317</v>
      </c>
      <c r="G50" s="37" t="s">
        <v>186</v>
      </c>
      <c r="H50" s="39" t="s">
        <v>318</v>
      </c>
      <c r="I50" s="34" t="s">
        <v>297</v>
      </c>
      <c r="J50" s="34" t="s">
        <v>319</v>
      </c>
      <c r="K50" s="35">
        <v>214</v>
      </c>
      <c r="L50" s="35">
        <v>214</v>
      </c>
      <c r="M50" s="58">
        <v>0</v>
      </c>
      <c r="N50" s="34" t="s">
        <v>34</v>
      </c>
      <c r="O50" s="35" t="s">
        <v>190</v>
      </c>
      <c r="P50" s="35" t="s">
        <v>36</v>
      </c>
      <c r="Q50" s="35" t="s">
        <v>191</v>
      </c>
      <c r="R50" s="60" t="s">
        <v>182</v>
      </c>
    </row>
    <row r="51" s="5" customFormat="1" ht="56.25" spans="1:18">
      <c r="A51" s="34">
        <v>44</v>
      </c>
      <c r="B51" s="35" t="s">
        <v>320</v>
      </c>
      <c r="C51" s="34" t="s">
        <v>321</v>
      </c>
      <c r="D51" s="35" t="s">
        <v>173</v>
      </c>
      <c r="E51" s="35" t="s">
        <v>294</v>
      </c>
      <c r="F51" s="35" t="s">
        <v>301</v>
      </c>
      <c r="G51" s="35" t="s">
        <v>43</v>
      </c>
      <c r="H51" s="36" t="s">
        <v>322</v>
      </c>
      <c r="I51" s="38" t="s">
        <v>323</v>
      </c>
      <c r="J51" s="38" t="s">
        <v>324</v>
      </c>
      <c r="K51" s="35">
        <v>196</v>
      </c>
      <c r="L51" s="35">
        <v>196</v>
      </c>
      <c r="M51" s="58">
        <v>0</v>
      </c>
      <c r="N51" s="34" t="s">
        <v>34</v>
      </c>
      <c r="O51" s="34" t="s">
        <v>35</v>
      </c>
      <c r="P51" s="35" t="s">
        <v>36</v>
      </c>
      <c r="Q51" s="38" t="s">
        <v>37</v>
      </c>
      <c r="R51" s="60"/>
    </row>
    <row r="52" s="5" customFormat="1" ht="78.75" spans="1:18">
      <c r="A52" s="34">
        <v>45</v>
      </c>
      <c r="B52" s="35" t="s">
        <v>325</v>
      </c>
      <c r="C52" s="34" t="s">
        <v>326</v>
      </c>
      <c r="D52" s="35" t="s">
        <v>173</v>
      </c>
      <c r="E52" s="35" t="s">
        <v>79</v>
      </c>
      <c r="F52" s="35" t="s">
        <v>327</v>
      </c>
      <c r="G52" s="35" t="s">
        <v>43</v>
      </c>
      <c r="H52" s="36" t="s">
        <v>328</v>
      </c>
      <c r="I52" s="38" t="s">
        <v>329</v>
      </c>
      <c r="J52" s="34" t="s">
        <v>330</v>
      </c>
      <c r="K52" s="35">
        <v>275</v>
      </c>
      <c r="L52" s="35">
        <v>275</v>
      </c>
      <c r="M52" s="58">
        <v>0</v>
      </c>
      <c r="N52" s="34" t="s">
        <v>34</v>
      </c>
      <c r="O52" s="34" t="s">
        <v>35</v>
      </c>
      <c r="P52" s="35" t="s">
        <v>36</v>
      </c>
      <c r="Q52" s="38" t="s">
        <v>37</v>
      </c>
      <c r="R52" s="60"/>
    </row>
    <row r="53" s="5" customFormat="1" ht="56.25" spans="1:18">
      <c r="A53" s="34">
        <v>46</v>
      </c>
      <c r="B53" s="35" t="s">
        <v>331</v>
      </c>
      <c r="C53" s="34" t="s">
        <v>332</v>
      </c>
      <c r="D53" s="35" t="s">
        <v>173</v>
      </c>
      <c r="E53" s="35" t="s">
        <v>49</v>
      </c>
      <c r="F53" s="35" t="s">
        <v>333</v>
      </c>
      <c r="G53" s="35" t="s">
        <v>43</v>
      </c>
      <c r="H53" s="36" t="s">
        <v>334</v>
      </c>
      <c r="I53" s="34" t="s">
        <v>335</v>
      </c>
      <c r="J53" s="34" t="s">
        <v>336</v>
      </c>
      <c r="K53" s="35">
        <v>50</v>
      </c>
      <c r="L53" s="35">
        <v>50</v>
      </c>
      <c r="M53" s="58">
        <v>0</v>
      </c>
      <c r="N53" s="34" t="s">
        <v>34</v>
      </c>
      <c r="O53" s="34" t="s">
        <v>35</v>
      </c>
      <c r="P53" s="35" t="s">
        <v>36</v>
      </c>
      <c r="Q53" s="38" t="s">
        <v>37</v>
      </c>
      <c r="R53" s="60"/>
    </row>
    <row r="54" s="5" customFormat="1" ht="56.25" spans="1:18">
      <c r="A54" s="34">
        <v>47</v>
      </c>
      <c r="B54" s="35" t="s">
        <v>337</v>
      </c>
      <c r="C54" s="34" t="s">
        <v>338</v>
      </c>
      <c r="D54" s="35" t="s">
        <v>173</v>
      </c>
      <c r="E54" s="35" t="s">
        <v>49</v>
      </c>
      <c r="F54" s="35" t="s">
        <v>339</v>
      </c>
      <c r="G54" s="35" t="s">
        <v>43</v>
      </c>
      <c r="H54" s="36" t="s">
        <v>340</v>
      </c>
      <c r="I54" s="34" t="s">
        <v>335</v>
      </c>
      <c r="J54" s="34" t="s">
        <v>341</v>
      </c>
      <c r="K54" s="35">
        <v>53</v>
      </c>
      <c r="L54" s="35">
        <v>53</v>
      </c>
      <c r="M54" s="58">
        <v>0</v>
      </c>
      <c r="N54" s="34" t="s">
        <v>34</v>
      </c>
      <c r="O54" s="34" t="s">
        <v>35</v>
      </c>
      <c r="P54" s="35" t="s">
        <v>36</v>
      </c>
      <c r="Q54" s="38" t="s">
        <v>37</v>
      </c>
      <c r="R54" s="60"/>
    </row>
    <row r="55" s="5" customFormat="1" ht="78.75" spans="1:18">
      <c r="A55" s="34">
        <v>48</v>
      </c>
      <c r="B55" s="35" t="s">
        <v>342</v>
      </c>
      <c r="C55" s="34" t="s">
        <v>343</v>
      </c>
      <c r="D55" s="35" t="s">
        <v>173</v>
      </c>
      <c r="E55" s="35" t="s">
        <v>111</v>
      </c>
      <c r="F55" s="35" t="s">
        <v>344</v>
      </c>
      <c r="G55" s="35" t="s">
        <v>43</v>
      </c>
      <c r="H55" s="36" t="s">
        <v>345</v>
      </c>
      <c r="I55" s="38" t="s">
        <v>346</v>
      </c>
      <c r="J55" s="38" t="s">
        <v>347</v>
      </c>
      <c r="K55" s="35">
        <v>74</v>
      </c>
      <c r="L55" s="35">
        <v>74</v>
      </c>
      <c r="M55" s="58">
        <v>0</v>
      </c>
      <c r="N55" s="34" t="s">
        <v>34</v>
      </c>
      <c r="O55" s="34" t="s">
        <v>35</v>
      </c>
      <c r="P55" s="35" t="s">
        <v>36</v>
      </c>
      <c r="Q55" s="38" t="s">
        <v>37</v>
      </c>
      <c r="R55" s="60"/>
    </row>
    <row r="56" s="5" customFormat="1" ht="56.25" spans="1:18">
      <c r="A56" s="34">
        <v>49</v>
      </c>
      <c r="B56" s="35" t="s">
        <v>348</v>
      </c>
      <c r="C56" s="34" t="s">
        <v>349</v>
      </c>
      <c r="D56" s="35" t="s">
        <v>173</v>
      </c>
      <c r="E56" s="35" t="s">
        <v>111</v>
      </c>
      <c r="F56" s="35" t="s">
        <v>350</v>
      </c>
      <c r="G56" s="35" t="s">
        <v>43</v>
      </c>
      <c r="H56" s="36" t="s">
        <v>351</v>
      </c>
      <c r="I56" s="38" t="s">
        <v>352</v>
      </c>
      <c r="J56" s="38" t="s">
        <v>353</v>
      </c>
      <c r="K56" s="35">
        <v>24.5</v>
      </c>
      <c r="L56" s="35">
        <v>24.5</v>
      </c>
      <c r="M56" s="58">
        <v>0</v>
      </c>
      <c r="N56" s="34" t="s">
        <v>34</v>
      </c>
      <c r="O56" s="34" t="s">
        <v>35</v>
      </c>
      <c r="P56" s="35" t="s">
        <v>36</v>
      </c>
      <c r="Q56" s="38" t="s">
        <v>37</v>
      </c>
      <c r="R56" s="60"/>
    </row>
    <row r="57" s="5" customFormat="1" ht="101.25" spans="1:18">
      <c r="A57" s="34">
        <v>50</v>
      </c>
      <c r="B57" s="35" t="s">
        <v>354</v>
      </c>
      <c r="C57" s="34" t="s">
        <v>355</v>
      </c>
      <c r="D57" s="35" t="s">
        <v>173</v>
      </c>
      <c r="E57" s="35" t="s">
        <v>247</v>
      </c>
      <c r="F57" s="35" t="s">
        <v>165</v>
      </c>
      <c r="G57" s="35" t="s">
        <v>43</v>
      </c>
      <c r="H57" s="36" t="s">
        <v>356</v>
      </c>
      <c r="I57" s="38" t="s">
        <v>357</v>
      </c>
      <c r="J57" s="38" t="s">
        <v>358</v>
      </c>
      <c r="K57" s="35">
        <v>33</v>
      </c>
      <c r="L57" s="35">
        <v>33</v>
      </c>
      <c r="M57" s="58">
        <v>0</v>
      </c>
      <c r="N57" s="34" t="s">
        <v>34</v>
      </c>
      <c r="O57" s="34" t="s">
        <v>35</v>
      </c>
      <c r="P57" s="35" t="s">
        <v>36</v>
      </c>
      <c r="Q57" s="38" t="s">
        <v>37</v>
      </c>
      <c r="R57" s="60"/>
    </row>
    <row r="58" s="5" customFormat="1" ht="202.5" spans="1:18">
      <c r="A58" s="34">
        <v>51</v>
      </c>
      <c r="B58" s="35" t="s">
        <v>359</v>
      </c>
      <c r="C58" s="34" t="s">
        <v>360</v>
      </c>
      <c r="D58" s="35" t="s">
        <v>173</v>
      </c>
      <c r="E58" s="35" t="s">
        <v>104</v>
      </c>
      <c r="F58" s="35" t="s">
        <v>361</v>
      </c>
      <c r="G58" s="35" t="s">
        <v>43</v>
      </c>
      <c r="H58" s="36" t="s">
        <v>362</v>
      </c>
      <c r="I58" s="38" t="s">
        <v>363</v>
      </c>
      <c r="J58" s="38" t="s">
        <v>364</v>
      </c>
      <c r="K58" s="35">
        <v>218</v>
      </c>
      <c r="L58" s="35">
        <v>218</v>
      </c>
      <c r="M58" s="58">
        <v>0</v>
      </c>
      <c r="N58" s="34" t="s">
        <v>34</v>
      </c>
      <c r="O58" s="34" t="s">
        <v>35</v>
      </c>
      <c r="P58" s="35" t="s">
        <v>36</v>
      </c>
      <c r="Q58" s="38" t="s">
        <v>37</v>
      </c>
      <c r="R58" s="60"/>
    </row>
    <row r="59" s="5" customFormat="1" ht="56.25" spans="1:18">
      <c r="A59" s="34">
        <v>52</v>
      </c>
      <c r="B59" s="35" t="s">
        <v>365</v>
      </c>
      <c r="C59" s="34" t="s">
        <v>366</v>
      </c>
      <c r="D59" s="35" t="s">
        <v>173</v>
      </c>
      <c r="E59" s="35" t="s">
        <v>111</v>
      </c>
      <c r="F59" s="35" t="s">
        <v>367</v>
      </c>
      <c r="G59" s="35" t="s">
        <v>43</v>
      </c>
      <c r="H59" s="36" t="s">
        <v>368</v>
      </c>
      <c r="I59" s="38" t="s">
        <v>369</v>
      </c>
      <c r="J59" s="38" t="s">
        <v>370</v>
      </c>
      <c r="K59" s="35">
        <v>40</v>
      </c>
      <c r="L59" s="35">
        <v>40</v>
      </c>
      <c r="M59" s="58">
        <v>0</v>
      </c>
      <c r="N59" s="34" t="s">
        <v>34</v>
      </c>
      <c r="O59" s="34" t="s">
        <v>35</v>
      </c>
      <c r="P59" s="35" t="s">
        <v>36</v>
      </c>
      <c r="Q59" s="38" t="s">
        <v>37</v>
      </c>
      <c r="R59" s="60"/>
    </row>
    <row r="60" s="5" customFormat="1" ht="67.5" spans="1:18">
      <c r="A60" s="34">
        <v>53</v>
      </c>
      <c r="B60" s="35" t="s">
        <v>371</v>
      </c>
      <c r="C60" s="34" t="s">
        <v>372</v>
      </c>
      <c r="D60" s="35" t="s">
        <v>373</v>
      </c>
      <c r="E60" s="35" t="s">
        <v>373</v>
      </c>
      <c r="F60" s="35" t="s">
        <v>374</v>
      </c>
      <c r="G60" s="35" t="s">
        <v>43</v>
      </c>
      <c r="H60" s="36" t="s">
        <v>375</v>
      </c>
      <c r="I60" s="34" t="s">
        <v>376</v>
      </c>
      <c r="J60" s="34" t="s">
        <v>377</v>
      </c>
      <c r="K60" s="35">
        <v>100</v>
      </c>
      <c r="L60" s="35">
        <v>100</v>
      </c>
      <c r="M60" s="58">
        <v>0</v>
      </c>
      <c r="N60" s="34" t="s">
        <v>34</v>
      </c>
      <c r="O60" s="34" t="s">
        <v>35</v>
      </c>
      <c r="P60" s="35" t="s">
        <v>36</v>
      </c>
      <c r="Q60" s="38" t="s">
        <v>37</v>
      </c>
      <c r="R60" s="60"/>
    </row>
    <row r="61" s="5" customFormat="1" ht="101.25" spans="1:18">
      <c r="A61" s="34">
        <v>54</v>
      </c>
      <c r="B61" s="35" t="s">
        <v>378</v>
      </c>
      <c r="C61" s="77" t="s">
        <v>379</v>
      </c>
      <c r="D61" s="35" t="s">
        <v>173</v>
      </c>
      <c r="E61" s="35" t="s">
        <v>111</v>
      </c>
      <c r="F61" s="35" t="s">
        <v>380</v>
      </c>
      <c r="G61" s="35" t="s">
        <v>43</v>
      </c>
      <c r="H61" s="36" t="s">
        <v>381</v>
      </c>
      <c r="I61" s="38" t="s">
        <v>382</v>
      </c>
      <c r="J61" s="38" t="s">
        <v>383</v>
      </c>
      <c r="K61" s="35">
        <v>70</v>
      </c>
      <c r="L61" s="35">
        <v>70</v>
      </c>
      <c r="M61" s="58">
        <v>0</v>
      </c>
      <c r="N61" s="34" t="s">
        <v>34</v>
      </c>
      <c r="O61" s="34" t="s">
        <v>35</v>
      </c>
      <c r="P61" s="35" t="s">
        <v>36</v>
      </c>
      <c r="Q61" s="38" t="s">
        <v>37</v>
      </c>
      <c r="R61" s="60"/>
    </row>
    <row r="62" s="4" customFormat="1" ht="34" customHeight="1" spans="1:18">
      <c r="A62" s="32"/>
      <c r="B62" s="32" t="s">
        <v>384</v>
      </c>
      <c r="C62" s="33"/>
      <c r="D62" s="33"/>
      <c r="E62" s="33"/>
      <c r="F62" s="33"/>
      <c r="G62" s="33"/>
      <c r="H62" s="33"/>
      <c r="I62" s="33"/>
      <c r="J62" s="33"/>
      <c r="K62" s="62">
        <f>SUM(K63:K134)</f>
        <v>22377</v>
      </c>
      <c r="L62" s="62">
        <f>SUM(L63:L134)</f>
        <v>22377</v>
      </c>
      <c r="M62" s="62">
        <f>SUM(M63:M134)</f>
        <v>0</v>
      </c>
      <c r="N62" s="32"/>
      <c r="O62" s="33"/>
      <c r="P62" s="33"/>
      <c r="Q62" s="33"/>
      <c r="R62" s="68"/>
    </row>
    <row r="63" s="5" customFormat="1" ht="56.25" spans="1:18">
      <c r="A63" s="34">
        <v>55</v>
      </c>
      <c r="B63" s="35" t="s">
        <v>385</v>
      </c>
      <c r="C63" s="34" t="s">
        <v>386</v>
      </c>
      <c r="D63" s="35" t="s">
        <v>173</v>
      </c>
      <c r="E63" s="35" t="s">
        <v>247</v>
      </c>
      <c r="F63" s="35" t="s">
        <v>165</v>
      </c>
      <c r="G63" s="35" t="s">
        <v>43</v>
      </c>
      <c r="H63" s="36" t="s">
        <v>387</v>
      </c>
      <c r="I63" s="38" t="s">
        <v>388</v>
      </c>
      <c r="J63" s="38" t="s">
        <v>389</v>
      </c>
      <c r="K63" s="35">
        <v>70</v>
      </c>
      <c r="L63" s="35">
        <v>70</v>
      </c>
      <c r="M63" s="58">
        <v>0</v>
      </c>
      <c r="N63" s="34" t="s">
        <v>34</v>
      </c>
      <c r="O63" s="34" t="s">
        <v>35</v>
      </c>
      <c r="P63" s="35" t="s">
        <v>36</v>
      </c>
      <c r="Q63" s="38" t="s">
        <v>37</v>
      </c>
      <c r="R63" s="60"/>
    </row>
    <row r="64" s="5" customFormat="1" ht="56.25" spans="1:18">
      <c r="A64" s="34">
        <v>56</v>
      </c>
      <c r="B64" s="35" t="s">
        <v>390</v>
      </c>
      <c r="C64" s="34" t="s">
        <v>391</v>
      </c>
      <c r="D64" s="35" t="s">
        <v>173</v>
      </c>
      <c r="E64" s="35" t="s">
        <v>294</v>
      </c>
      <c r="F64" s="35" t="s">
        <v>392</v>
      </c>
      <c r="G64" s="35" t="s">
        <v>393</v>
      </c>
      <c r="H64" s="36" t="s">
        <v>394</v>
      </c>
      <c r="I64" s="38" t="s">
        <v>395</v>
      </c>
      <c r="J64" s="38" t="s">
        <v>396</v>
      </c>
      <c r="K64" s="35">
        <v>70</v>
      </c>
      <c r="L64" s="35">
        <v>70</v>
      </c>
      <c r="M64" s="58">
        <v>0</v>
      </c>
      <c r="N64" s="34" t="s">
        <v>34</v>
      </c>
      <c r="O64" s="34" t="s">
        <v>35</v>
      </c>
      <c r="P64" s="35" t="s">
        <v>36</v>
      </c>
      <c r="Q64" s="38" t="s">
        <v>37</v>
      </c>
      <c r="R64" s="60"/>
    </row>
    <row r="65" s="5" customFormat="1" ht="56.25" spans="1:18">
      <c r="A65" s="34">
        <v>57</v>
      </c>
      <c r="B65" s="35" t="s">
        <v>397</v>
      </c>
      <c r="C65" s="34" t="s">
        <v>398</v>
      </c>
      <c r="D65" s="35" t="s">
        <v>173</v>
      </c>
      <c r="E65" s="35" t="s">
        <v>49</v>
      </c>
      <c r="F65" s="35" t="s">
        <v>399</v>
      </c>
      <c r="G65" s="35" t="s">
        <v>393</v>
      </c>
      <c r="H65" s="36" t="s">
        <v>400</v>
      </c>
      <c r="I65" s="34" t="s">
        <v>401</v>
      </c>
      <c r="J65" s="34" t="s">
        <v>402</v>
      </c>
      <c r="K65" s="35">
        <v>70</v>
      </c>
      <c r="L65" s="35">
        <v>70</v>
      </c>
      <c r="M65" s="58">
        <v>0</v>
      </c>
      <c r="N65" s="34" t="s">
        <v>34</v>
      </c>
      <c r="O65" s="34" t="s">
        <v>35</v>
      </c>
      <c r="P65" s="35" t="s">
        <v>36</v>
      </c>
      <c r="Q65" s="38" t="s">
        <v>37</v>
      </c>
      <c r="R65" s="60"/>
    </row>
    <row r="66" s="5" customFormat="1" ht="56.25" spans="1:18">
      <c r="A66" s="34">
        <v>58</v>
      </c>
      <c r="B66" s="35" t="s">
        <v>403</v>
      </c>
      <c r="C66" s="34" t="s">
        <v>404</v>
      </c>
      <c r="D66" s="35" t="s">
        <v>173</v>
      </c>
      <c r="E66" s="35" t="s">
        <v>49</v>
      </c>
      <c r="F66" s="35" t="s">
        <v>399</v>
      </c>
      <c r="G66" s="35" t="s">
        <v>393</v>
      </c>
      <c r="H66" s="36" t="s">
        <v>400</v>
      </c>
      <c r="I66" s="34" t="s">
        <v>401</v>
      </c>
      <c r="J66" s="34" t="s">
        <v>405</v>
      </c>
      <c r="K66" s="35">
        <v>70</v>
      </c>
      <c r="L66" s="35">
        <v>70</v>
      </c>
      <c r="M66" s="58">
        <v>0</v>
      </c>
      <c r="N66" s="34" t="s">
        <v>34</v>
      </c>
      <c r="O66" s="34" t="s">
        <v>35</v>
      </c>
      <c r="P66" s="35" t="s">
        <v>36</v>
      </c>
      <c r="Q66" s="38" t="s">
        <v>37</v>
      </c>
      <c r="R66" s="60"/>
    </row>
    <row r="67" s="5" customFormat="1" ht="56.25" spans="1:18">
      <c r="A67" s="34">
        <v>59</v>
      </c>
      <c r="B67" s="35" t="s">
        <v>406</v>
      </c>
      <c r="C67" s="34" t="s">
        <v>407</v>
      </c>
      <c r="D67" s="35" t="s">
        <v>173</v>
      </c>
      <c r="E67" s="35" t="s">
        <v>104</v>
      </c>
      <c r="F67" s="35" t="s">
        <v>408</v>
      </c>
      <c r="G67" s="35" t="s">
        <v>30</v>
      </c>
      <c r="H67" s="36" t="s">
        <v>409</v>
      </c>
      <c r="I67" s="38" t="s">
        <v>410</v>
      </c>
      <c r="J67" s="38" t="s">
        <v>411</v>
      </c>
      <c r="K67" s="35">
        <v>70</v>
      </c>
      <c r="L67" s="35">
        <v>70</v>
      </c>
      <c r="M67" s="58">
        <v>0</v>
      </c>
      <c r="N67" s="34" t="s">
        <v>34</v>
      </c>
      <c r="O67" s="34" t="s">
        <v>35</v>
      </c>
      <c r="P67" s="35" t="s">
        <v>36</v>
      </c>
      <c r="Q67" s="38" t="s">
        <v>37</v>
      </c>
      <c r="R67" s="60"/>
    </row>
    <row r="68" s="5" customFormat="1" ht="112.5" spans="1:18">
      <c r="A68" s="34">
        <v>60</v>
      </c>
      <c r="B68" s="35" t="s">
        <v>412</v>
      </c>
      <c r="C68" s="34" t="s">
        <v>413</v>
      </c>
      <c r="D68" s="35" t="s">
        <v>173</v>
      </c>
      <c r="E68" s="35" t="s">
        <v>294</v>
      </c>
      <c r="F68" s="35" t="s">
        <v>301</v>
      </c>
      <c r="G68" s="35" t="s">
        <v>30</v>
      </c>
      <c r="H68" s="36" t="s">
        <v>414</v>
      </c>
      <c r="I68" s="38" t="s">
        <v>415</v>
      </c>
      <c r="J68" s="38" t="s">
        <v>416</v>
      </c>
      <c r="K68" s="35">
        <v>1370</v>
      </c>
      <c r="L68" s="35">
        <v>1370</v>
      </c>
      <c r="M68" s="58">
        <v>0</v>
      </c>
      <c r="N68" s="34" t="s">
        <v>34</v>
      </c>
      <c r="O68" s="34" t="s">
        <v>35</v>
      </c>
      <c r="P68" s="35" t="s">
        <v>36</v>
      </c>
      <c r="Q68" s="38" t="s">
        <v>37</v>
      </c>
      <c r="R68" s="60"/>
    </row>
    <row r="69" s="5" customFormat="1" ht="120" customHeight="1" spans="1:18">
      <c r="A69" s="34">
        <v>61</v>
      </c>
      <c r="B69" s="35" t="s">
        <v>417</v>
      </c>
      <c r="C69" s="34" t="s">
        <v>418</v>
      </c>
      <c r="D69" s="35" t="s">
        <v>173</v>
      </c>
      <c r="E69" s="35" t="s">
        <v>79</v>
      </c>
      <c r="F69" s="35" t="s">
        <v>327</v>
      </c>
      <c r="G69" s="35" t="s">
        <v>30</v>
      </c>
      <c r="H69" s="36" t="s">
        <v>419</v>
      </c>
      <c r="I69" s="38" t="s">
        <v>415</v>
      </c>
      <c r="J69" s="34" t="s">
        <v>420</v>
      </c>
      <c r="K69" s="35">
        <v>1267</v>
      </c>
      <c r="L69" s="35">
        <v>1267</v>
      </c>
      <c r="M69" s="58">
        <v>0</v>
      </c>
      <c r="N69" s="34" t="s">
        <v>34</v>
      </c>
      <c r="O69" s="34" t="s">
        <v>35</v>
      </c>
      <c r="P69" s="35" t="s">
        <v>36</v>
      </c>
      <c r="Q69" s="38" t="s">
        <v>37</v>
      </c>
      <c r="R69" s="60"/>
    </row>
    <row r="70" s="5" customFormat="1" ht="126" customHeight="1" spans="1:18">
      <c r="A70" s="34">
        <v>62</v>
      </c>
      <c r="B70" s="35" t="s">
        <v>421</v>
      </c>
      <c r="C70" s="34" t="s">
        <v>422</v>
      </c>
      <c r="D70" s="35" t="s">
        <v>173</v>
      </c>
      <c r="E70" s="35" t="s">
        <v>86</v>
      </c>
      <c r="F70" s="35" t="s">
        <v>423</v>
      </c>
      <c r="G70" s="35" t="s">
        <v>30</v>
      </c>
      <c r="H70" s="36" t="s">
        <v>419</v>
      </c>
      <c r="I70" s="38" t="s">
        <v>415</v>
      </c>
      <c r="J70" s="38" t="s">
        <v>424</v>
      </c>
      <c r="K70" s="35">
        <v>460</v>
      </c>
      <c r="L70" s="35">
        <v>460</v>
      </c>
      <c r="M70" s="58">
        <v>0</v>
      </c>
      <c r="N70" s="34" t="s">
        <v>34</v>
      </c>
      <c r="O70" s="34" t="s">
        <v>35</v>
      </c>
      <c r="P70" s="35" t="s">
        <v>36</v>
      </c>
      <c r="Q70" s="38" t="s">
        <v>37</v>
      </c>
      <c r="R70" s="60"/>
    </row>
    <row r="71" s="5" customFormat="1" ht="123" customHeight="1" spans="1:18">
      <c r="A71" s="34">
        <v>63</v>
      </c>
      <c r="B71" s="35" t="s">
        <v>425</v>
      </c>
      <c r="C71" s="34" t="s">
        <v>426</v>
      </c>
      <c r="D71" s="35" t="s">
        <v>173</v>
      </c>
      <c r="E71" s="35" t="s">
        <v>49</v>
      </c>
      <c r="F71" s="35" t="s">
        <v>399</v>
      </c>
      <c r="G71" s="35" t="s">
        <v>30</v>
      </c>
      <c r="H71" s="36" t="s">
        <v>419</v>
      </c>
      <c r="I71" s="38" t="s">
        <v>415</v>
      </c>
      <c r="J71" s="34" t="s">
        <v>427</v>
      </c>
      <c r="K71" s="35">
        <v>400</v>
      </c>
      <c r="L71" s="35">
        <v>400</v>
      </c>
      <c r="M71" s="58">
        <v>0</v>
      </c>
      <c r="N71" s="34" t="s">
        <v>34</v>
      </c>
      <c r="O71" s="34" t="s">
        <v>35</v>
      </c>
      <c r="P71" s="35" t="s">
        <v>36</v>
      </c>
      <c r="Q71" s="38" t="s">
        <v>37</v>
      </c>
      <c r="R71" s="60"/>
    </row>
    <row r="72" s="5" customFormat="1" ht="112.5" spans="1:18">
      <c r="A72" s="34">
        <v>64</v>
      </c>
      <c r="B72" s="35" t="s">
        <v>428</v>
      </c>
      <c r="C72" s="34" t="s">
        <v>429</v>
      </c>
      <c r="D72" s="35" t="s">
        <v>173</v>
      </c>
      <c r="E72" s="35" t="s">
        <v>41</v>
      </c>
      <c r="F72" s="35" t="s">
        <v>430</v>
      </c>
      <c r="G72" s="35" t="s">
        <v>30</v>
      </c>
      <c r="H72" s="36" t="s">
        <v>431</v>
      </c>
      <c r="I72" s="38" t="s">
        <v>432</v>
      </c>
      <c r="J72" s="38" t="s">
        <v>433</v>
      </c>
      <c r="K72" s="35">
        <v>2115.9</v>
      </c>
      <c r="L72" s="35">
        <v>2115.9</v>
      </c>
      <c r="M72" s="58">
        <v>0</v>
      </c>
      <c r="N72" s="34" t="s">
        <v>34</v>
      </c>
      <c r="O72" s="34" t="s">
        <v>35</v>
      </c>
      <c r="P72" s="35" t="s">
        <v>36</v>
      </c>
      <c r="Q72" s="38" t="s">
        <v>37</v>
      </c>
      <c r="R72" s="60"/>
    </row>
    <row r="73" s="5" customFormat="1" ht="124" customHeight="1" spans="1:18">
      <c r="A73" s="34">
        <v>65</v>
      </c>
      <c r="B73" s="35" t="s">
        <v>434</v>
      </c>
      <c r="C73" s="34" t="s">
        <v>435</v>
      </c>
      <c r="D73" s="35" t="s">
        <v>173</v>
      </c>
      <c r="E73" s="35" t="s">
        <v>111</v>
      </c>
      <c r="F73" s="35" t="s">
        <v>436</v>
      </c>
      <c r="G73" s="35" t="s">
        <v>30</v>
      </c>
      <c r="H73" s="36" t="s">
        <v>419</v>
      </c>
      <c r="I73" s="38" t="s">
        <v>415</v>
      </c>
      <c r="J73" s="38" t="s">
        <v>437</v>
      </c>
      <c r="K73" s="35">
        <v>1500</v>
      </c>
      <c r="L73" s="35">
        <v>1500</v>
      </c>
      <c r="M73" s="58">
        <v>0</v>
      </c>
      <c r="N73" s="34" t="s">
        <v>34</v>
      </c>
      <c r="O73" s="34" t="s">
        <v>35</v>
      </c>
      <c r="P73" s="35" t="s">
        <v>36</v>
      </c>
      <c r="Q73" s="38" t="s">
        <v>37</v>
      </c>
      <c r="R73" s="60"/>
    </row>
    <row r="74" s="5" customFormat="1" ht="116" customHeight="1" spans="1:18">
      <c r="A74" s="34">
        <v>66</v>
      </c>
      <c r="B74" s="35" t="s">
        <v>438</v>
      </c>
      <c r="C74" s="34" t="s">
        <v>439</v>
      </c>
      <c r="D74" s="35" t="s">
        <v>173</v>
      </c>
      <c r="E74" s="35" t="s">
        <v>247</v>
      </c>
      <c r="F74" s="35" t="s">
        <v>165</v>
      </c>
      <c r="G74" s="35" t="s">
        <v>30</v>
      </c>
      <c r="H74" s="36" t="s">
        <v>419</v>
      </c>
      <c r="I74" s="38" t="s">
        <v>415</v>
      </c>
      <c r="J74" s="38" t="s">
        <v>440</v>
      </c>
      <c r="K74" s="35">
        <v>820</v>
      </c>
      <c r="L74" s="35">
        <v>820</v>
      </c>
      <c r="M74" s="58">
        <v>0</v>
      </c>
      <c r="N74" s="34" t="s">
        <v>34</v>
      </c>
      <c r="O74" s="34" t="s">
        <v>35</v>
      </c>
      <c r="P74" s="35" t="s">
        <v>36</v>
      </c>
      <c r="Q74" s="38" t="s">
        <v>37</v>
      </c>
      <c r="R74" s="60"/>
    </row>
    <row r="75" s="5" customFormat="1" ht="116" customHeight="1" spans="1:18">
      <c r="A75" s="34">
        <v>67</v>
      </c>
      <c r="B75" s="35" t="s">
        <v>441</v>
      </c>
      <c r="C75" s="34" t="s">
        <v>442</v>
      </c>
      <c r="D75" s="35" t="s">
        <v>173</v>
      </c>
      <c r="E75" s="35" t="s">
        <v>104</v>
      </c>
      <c r="F75" s="35" t="s">
        <v>361</v>
      </c>
      <c r="G75" s="35" t="s">
        <v>30</v>
      </c>
      <c r="H75" s="36" t="s">
        <v>419</v>
      </c>
      <c r="I75" s="38" t="s">
        <v>415</v>
      </c>
      <c r="J75" s="38" t="s">
        <v>443</v>
      </c>
      <c r="K75" s="35">
        <v>1598</v>
      </c>
      <c r="L75" s="35">
        <v>1598</v>
      </c>
      <c r="M75" s="58">
        <v>0</v>
      </c>
      <c r="N75" s="34" t="s">
        <v>34</v>
      </c>
      <c r="O75" s="34" t="s">
        <v>35</v>
      </c>
      <c r="P75" s="35" t="s">
        <v>36</v>
      </c>
      <c r="Q75" s="38" t="s">
        <v>37</v>
      </c>
      <c r="R75" s="60"/>
    </row>
    <row r="76" s="5" customFormat="1" ht="56.25" spans="1:18">
      <c r="A76" s="34">
        <v>68</v>
      </c>
      <c r="B76" s="35" t="s">
        <v>444</v>
      </c>
      <c r="C76" s="34" t="s">
        <v>445</v>
      </c>
      <c r="D76" s="35" t="s">
        <v>173</v>
      </c>
      <c r="E76" s="35" t="s">
        <v>111</v>
      </c>
      <c r="F76" s="35" t="s">
        <v>436</v>
      </c>
      <c r="G76" s="35" t="s">
        <v>30</v>
      </c>
      <c r="H76" s="36" t="s">
        <v>446</v>
      </c>
      <c r="I76" s="38" t="s">
        <v>447</v>
      </c>
      <c r="J76" s="38" t="s">
        <v>448</v>
      </c>
      <c r="K76" s="35">
        <v>300</v>
      </c>
      <c r="L76" s="35">
        <v>300</v>
      </c>
      <c r="M76" s="58">
        <v>0</v>
      </c>
      <c r="N76" s="34" t="s">
        <v>34</v>
      </c>
      <c r="O76" s="34" t="s">
        <v>35</v>
      </c>
      <c r="P76" s="35" t="s">
        <v>36</v>
      </c>
      <c r="Q76" s="38" t="s">
        <v>37</v>
      </c>
      <c r="R76" s="60"/>
    </row>
    <row r="77" s="5" customFormat="1" ht="56.25" spans="1:18">
      <c r="A77" s="34">
        <v>69</v>
      </c>
      <c r="B77" s="35" t="s">
        <v>449</v>
      </c>
      <c r="C77" s="34" t="s">
        <v>450</v>
      </c>
      <c r="D77" s="35" t="s">
        <v>173</v>
      </c>
      <c r="E77" s="35" t="s">
        <v>104</v>
      </c>
      <c r="F77" s="35" t="s">
        <v>361</v>
      </c>
      <c r="G77" s="35" t="s">
        <v>30</v>
      </c>
      <c r="H77" s="36" t="s">
        <v>451</v>
      </c>
      <c r="I77" s="38" t="s">
        <v>452</v>
      </c>
      <c r="J77" s="38" t="s">
        <v>453</v>
      </c>
      <c r="K77" s="35">
        <v>399</v>
      </c>
      <c r="L77" s="35">
        <v>399</v>
      </c>
      <c r="M77" s="58">
        <v>0</v>
      </c>
      <c r="N77" s="34" t="s">
        <v>34</v>
      </c>
      <c r="O77" s="34" t="s">
        <v>35</v>
      </c>
      <c r="P77" s="35" t="s">
        <v>36</v>
      </c>
      <c r="Q77" s="38" t="s">
        <v>37</v>
      </c>
      <c r="R77" s="60"/>
    </row>
    <row r="78" s="5" customFormat="1" ht="56.25" spans="1:18">
      <c r="A78" s="34">
        <v>70</v>
      </c>
      <c r="B78" s="35" t="s">
        <v>454</v>
      </c>
      <c r="C78" s="34" t="s">
        <v>455</v>
      </c>
      <c r="D78" s="35" t="s">
        <v>173</v>
      </c>
      <c r="E78" s="35" t="s">
        <v>104</v>
      </c>
      <c r="F78" s="35" t="s">
        <v>361</v>
      </c>
      <c r="G78" s="35" t="s">
        <v>30</v>
      </c>
      <c r="H78" s="36" t="s">
        <v>456</v>
      </c>
      <c r="I78" s="38" t="s">
        <v>457</v>
      </c>
      <c r="J78" s="38" t="s">
        <v>458</v>
      </c>
      <c r="K78" s="35">
        <v>81</v>
      </c>
      <c r="L78" s="35">
        <v>81</v>
      </c>
      <c r="M78" s="58">
        <v>0</v>
      </c>
      <c r="N78" s="34" t="s">
        <v>34</v>
      </c>
      <c r="O78" s="34" t="s">
        <v>35</v>
      </c>
      <c r="P78" s="35" t="s">
        <v>36</v>
      </c>
      <c r="Q78" s="38" t="s">
        <v>37</v>
      </c>
      <c r="R78" s="60"/>
    </row>
    <row r="79" s="5" customFormat="1" ht="56.25" spans="1:18">
      <c r="A79" s="34">
        <v>71</v>
      </c>
      <c r="B79" s="35" t="s">
        <v>459</v>
      </c>
      <c r="C79" s="34" t="s">
        <v>460</v>
      </c>
      <c r="D79" s="35" t="s">
        <v>173</v>
      </c>
      <c r="E79" s="35" t="s">
        <v>104</v>
      </c>
      <c r="F79" s="35" t="s">
        <v>461</v>
      </c>
      <c r="G79" s="35" t="s">
        <v>30</v>
      </c>
      <c r="H79" s="36" t="s">
        <v>462</v>
      </c>
      <c r="I79" s="38" t="s">
        <v>463</v>
      </c>
      <c r="J79" s="38" t="s">
        <v>411</v>
      </c>
      <c r="K79" s="35">
        <v>139</v>
      </c>
      <c r="L79" s="35">
        <v>139</v>
      </c>
      <c r="M79" s="58">
        <v>0</v>
      </c>
      <c r="N79" s="34" t="s">
        <v>34</v>
      </c>
      <c r="O79" s="34" t="s">
        <v>35</v>
      </c>
      <c r="P79" s="35" t="s">
        <v>36</v>
      </c>
      <c r="Q79" s="38" t="s">
        <v>37</v>
      </c>
      <c r="R79" s="60"/>
    </row>
    <row r="80" s="5" customFormat="1" ht="56.25" spans="1:18">
      <c r="A80" s="34">
        <v>72</v>
      </c>
      <c r="B80" s="35" t="s">
        <v>464</v>
      </c>
      <c r="C80" s="34" t="s">
        <v>465</v>
      </c>
      <c r="D80" s="35" t="s">
        <v>173</v>
      </c>
      <c r="E80" s="35" t="s">
        <v>294</v>
      </c>
      <c r="F80" s="35" t="s">
        <v>301</v>
      </c>
      <c r="G80" s="35" t="s">
        <v>30</v>
      </c>
      <c r="H80" s="36" t="s">
        <v>466</v>
      </c>
      <c r="I80" s="38" t="s">
        <v>467</v>
      </c>
      <c r="J80" s="38" t="s">
        <v>468</v>
      </c>
      <c r="K80" s="35">
        <v>400</v>
      </c>
      <c r="L80" s="35">
        <v>400</v>
      </c>
      <c r="M80" s="58">
        <v>0</v>
      </c>
      <c r="N80" s="34" t="s">
        <v>34</v>
      </c>
      <c r="O80" s="34" t="s">
        <v>35</v>
      </c>
      <c r="P80" s="35" t="s">
        <v>36</v>
      </c>
      <c r="Q80" s="38" t="s">
        <v>37</v>
      </c>
      <c r="R80" s="60"/>
    </row>
    <row r="81" s="5" customFormat="1" ht="56.25" spans="1:18">
      <c r="A81" s="34">
        <v>73</v>
      </c>
      <c r="B81" s="35" t="s">
        <v>469</v>
      </c>
      <c r="C81" s="34" t="s">
        <v>470</v>
      </c>
      <c r="D81" s="35" t="s">
        <v>173</v>
      </c>
      <c r="E81" s="35" t="s">
        <v>247</v>
      </c>
      <c r="F81" s="35" t="s">
        <v>301</v>
      </c>
      <c r="G81" s="35" t="s">
        <v>30</v>
      </c>
      <c r="H81" s="36" t="s">
        <v>466</v>
      </c>
      <c r="I81" s="38" t="s">
        <v>471</v>
      </c>
      <c r="J81" s="38" t="s">
        <v>472</v>
      </c>
      <c r="K81" s="35">
        <v>400</v>
      </c>
      <c r="L81" s="35">
        <v>400</v>
      </c>
      <c r="M81" s="58">
        <v>0</v>
      </c>
      <c r="N81" s="34" t="s">
        <v>34</v>
      </c>
      <c r="O81" s="34" t="s">
        <v>35</v>
      </c>
      <c r="P81" s="35" t="s">
        <v>36</v>
      </c>
      <c r="Q81" s="38" t="s">
        <v>37</v>
      </c>
      <c r="R81" s="60"/>
    </row>
    <row r="82" s="5" customFormat="1" ht="56.25" spans="1:18">
      <c r="A82" s="34">
        <v>74</v>
      </c>
      <c r="B82" s="35" t="s">
        <v>473</v>
      </c>
      <c r="C82" s="34" t="s">
        <v>474</v>
      </c>
      <c r="D82" s="35" t="s">
        <v>173</v>
      </c>
      <c r="E82" s="35" t="s">
        <v>86</v>
      </c>
      <c r="F82" s="35" t="s">
        <v>301</v>
      </c>
      <c r="G82" s="35" t="s">
        <v>30</v>
      </c>
      <c r="H82" s="36" t="s">
        <v>466</v>
      </c>
      <c r="I82" s="38" t="s">
        <v>475</v>
      </c>
      <c r="J82" s="38" t="s">
        <v>476</v>
      </c>
      <c r="K82" s="35">
        <v>400</v>
      </c>
      <c r="L82" s="35">
        <v>400</v>
      </c>
      <c r="M82" s="58">
        <v>0</v>
      </c>
      <c r="N82" s="34" t="s">
        <v>34</v>
      </c>
      <c r="O82" s="34" t="s">
        <v>35</v>
      </c>
      <c r="P82" s="35" t="s">
        <v>36</v>
      </c>
      <c r="Q82" s="38" t="s">
        <v>37</v>
      </c>
      <c r="R82" s="60"/>
    </row>
    <row r="83" s="5" customFormat="1" ht="56.25" spans="1:18">
      <c r="A83" s="34">
        <v>75</v>
      </c>
      <c r="B83" s="35" t="s">
        <v>477</v>
      </c>
      <c r="C83" s="34" t="s">
        <v>478</v>
      </c>
      <c r="D83" s="35" t="s">
        <v>173</v>
      </c>
      <c r="E83" s="35" t="s">
        <v>49</v>
      </c>
      <c r="F83" s="35" t="s">
        <v>301</v>
      </c>
      <c r="G83" s="35" t="s">
        <v>30</v>
      </c>
      <c r="H83" s="36" t="s">
        <v>466</v>
      </c>
      <c r="I83" s="34" t="s">
        <v>479</v>
      </c>
      <c r="J83" s="34" t="s">
        <v>480</v>
      </c>
      <c r="K83" s="35">
        <v>400</v>
      </c>
      <c r="L83" s="35">
        <v>400</v>
      </c>
      <c r="M83" s="58">
        <v>0</v>
      </c>
      <c r="N83" s="34" t="s">
        <v>34</v>
      </c>
      <c r="O83" s="34" t="s">
        <v>35</v>
      </c>
      <c r="P83" s="35" t="s">
        <v>36</v>
      </c>
      <c r="Q83" s="38" t="s">
        <v>37</v>
      </c>
      <c r="R83" s="60"/>
    </row>
    <row r="84" s="5" customFormat="1" ht="56.25" spans="1:18">
      <c r="A84" s="34">
        <v>76</v>
      </c>
      <c r="B84" s="35" t="s">
        <v>481</v>
      </c>
      <c r="C84" s="34" t="s">
        <v>482</v>
      </c>
      <c r="D84" s="35" t="s">
        <v>173</v>
      </c>
      <c r="E84" s="35" t="s">
        <v>104</v>
      </c>
      <c r="F84" s="35" t="s">
        <v>301</v>
      </c>
      <c r="G84" s="35" t="s">
        <v>30</v>
      </c>
      <c r="H84" s="36" t="s">
        <v>483</v>
      </c>
      <c r="I84" s="38" t="s">
        <v>484</v>
      </c>
      <c r="J84" s="34" t="s">
        <v>485</v>
      </c>
      <c r="K84" s="35">
        <v>400</v>
      </c>
      <c r="L84" s="35">
        <v>400</v>
      </c>
      <c r="M84" s="58">
        <v>0</v>
      </c>
      <c r="N84" s="34" t="s">
        <v>34</v>
      </c>
      <c r="O84" s="34" t="s">
        <v>35</v>
      </c>
      <c r="P84" s="35" t="s">
        <v>36</v>
      </c>
      <c r="Q84" s="38" t="s">
        <v>37</v>
      </c>
      <c r="R84" s="60"/>
    </row>
    <row r="85" s="5" customFormat="1" ht="56.25" spans="1:18">
      <c r="A85" s="34">
        <v>77</v>
      </c>
      <c r="B85" s="35" t="s">
        <v>486</v>
      </c>
      <c r="C85" s="34" t="s">
        <v>487</v>
      </c>
      <c r="D85" s="35" t="s">
        <v>173</v>
      </c>
      <c r="E85" s="35" t="s">
        <v>111</v>
      </c>
      <c r="F85" s="35" t="s">
        <v>301</v>
      </c>
      <c r="G85" s="35" t="s">
        <v>30</v>
      </c>
      <c r="H85" s="36" t="s">
        <v>483</v>
      </c>
      <c r="I85" s="38" t="s">
        <v>488</v>
      </c>
      <c r="J85" s="38" t="s">
        <v>489</v>
      </c>
      <c r="K85" s="35">
        <v>400</v>
      </c>
      <c r="L85" s="35">
        <v>400</v>
      </c>
      <c r="M85" s="58">
        <v>0</v>
      </c>
      <c r="N85" s="34" t="s">
        <v>34</v>
      </c>
      <c r="O85" s="34" t="s">
        <v>35</v>
      </c>
      <c r="P85" s="35" t="s">
        <v>36</v>
      </c>
      <c r="Q85" s="38" t="s">
        <v>37</v>
      </c>
      <c r="R85" s="60"/>
    </row>
    <row r="86" s="5" customFormat="1" ht="56.25" spans="1:18">
      <c r="A86" s="34">
        <v>78</v>
      </c>
      <c r="B86" s="35" t="s">
        <v>490</v>
      </c>
      <c r="C86" s="34" t="s">
        <v>491</v>
      </c>
      <c r="D86" s="35" t="s">
        <v>173</v>
      </c>
      <c r="E86" s="35" t="s">
        <v>79</v>
      </c>
      <c r="F86" s="35" t="s">
        <v>301</v>
      </c>
      <c r="G86" s="35" t="s">
        <v>30</v>
      </c>
      <c r="H86" s="36" t="s">
        <v>492</v>
      </c>
      <c r="I86" s="38" t="s">
        <v>493</v>
      </c>
      <c r="J86" s="34" t="s">
        <v>494</v>
      </c>
      <c r="K86" s="35">
        <v>400</v>
      </c>
      <c r="L86" s="35">
        <v>400</v>
      </c>
      <c r="M86" s="58">
        <v>0</v>
      </c>
      <c r="N86" s="34" t="s">
        <v>34</v>
      </c>
      <c r="O86" s="34" t="s">
        <v>35</v>
      </c>
      <c r="P86" s="35" t="s">
        <v>36</v>
      </c>
      <c r="Q86" s="38" t="s">
        <v>37</v>
      </c>
      <c r="R86" s="60"/>
    </row>
    <row r="87" s="5" customFormat="1" ht="56.25" spans="1:18">
      <c r="A87" s="34">
        <v>79</v>
      </c>
      <c r="B87" s="35" t="s">
        <v>495</v>
      </c>
      <c r="C87" s="34" t="s">
        <v>496</v>
      </c>
      <c r="D87" s="35" t="s">
        <v>173</v>
      </c>
      <c r="E87" s="35" t="s">
        <v>41</v>
      </c>
      <c r="F87" s="35" t="s">
        <v>301</v>
      </c>
      <c r="G87" s="35" t="s">
        <v>30</v>
      </c>
      <c r="H87" s="36" t="s">
        <v>483</v>
      </c>
      <c r="I87" s="34" t="s">
        <v>488</v>
      </c>
      <c r="J87" s="34" t="s">
        <v>497</v>
      </c>
      <c r="K87" s="35">
        <v>400</v>
      </c>
      <c r="L87" s="35">
        <v>400</v>
      </c>
      <c r="M87" s="58">
        <v>0</v>
      </c>
      <c r="N87" s="34" t="s">
        <v>34</v>
      </c>
      <c r="O87" s="34" t="s">
        <v>35</v>
      </c>
      <c r="P87" s="35" t="s">
        <v>36</v>
      </c>
      <c r="Q87" s="38" t="s">
        <v>37</v>
      </c>
      <c r="R87" s="60"/>
    </row>
    <row r="88" s="5" customFormat="1" ht="56.25" spans="1:18">
      <c r="A88" s="34">
        <v>80</v>
      </c>
      <c r="B88" s="35" t="s">
        <v>498</v>
      </c>
      <c r="C88" s="34" t="s">
        <v>499</v>
      </c>
      <c r="D88" s="35" t="s">
        <v>173</v>
      </c>
      <c r="E88" s="35" t="s">
        <v>173</v>
      </c>
      <c r="F88" s="35" t="s">
        <v>301</v>
      </c>
      <c r="G88" s="35" t="s">
        <v>30</v>
      </c>
      <c r="H88" s="36" t="s">
        <v>500</v>
      </c>
      <c r="I88" s="38" t="s">
        <v>501</v>
      </c>
      <c r="J88" s="38" t="s">
        <v>502</v>
      </c>
      <c r="K88" s="35">
        <v>270</v>
      </c>
      <c r="L88" s="35">
        <v>270</v>
      </c>
      <c r="M88" s="58">
        <v>0</v>
      </c>
      <c r="N88" s="34" t="s">
        <v>34</v>
      </c>
      <c r="O88" s="34" t="s">
        <v>35</v>
      </c>
      <c r="P88" s="35" t="s">
        <v>36</v>
      </c>
      <c r="Q88" s="38" t="s">
        <v>37</v>
      </c>
      <c r="R88" s="60"/>
    </row>
    <row r="89" s="5" customFormat="1" ht="56.25" spans="1:18">
      <c r="A89" s="34">
        <v>81</v>
      </c>
      <c r="B89" s="35" t="s">
        <v>503</v>
      </c>
      <c r="C89" s="34" t="s">
        <v>504</v>
      </c>
      <c r="D89" s="35" t="s">
        <v>173</v>
      </c>
      <c r="E89" s="35" t="s">
        <v>294</v>
      </c>
      <c r="F89" s="35" t="s">
        <v>505</v>
      </c>
      <c r="G89" s="35" t="s">
        <v>30</v>
      </c>
      <c r="H89" s="36" t="s">
        <v>506</v>
      </c>
      <c r="I89" s="38" t="s">
        <v>507</v>
      </c>
      <c r="J89" s="38" t="s">
        <v>508</v>
      </c>
      <c r="K89" s="35">
        <v>23</v>
      </c>
      <c r="L89" s="35">
        <v>23</v>
      </c>
      <c r="M89" s="58">
        <v>0</v>
      </c>
      <c r="N89" s="34" t="s">
        <v>34</v>
      </c>
      <c r="O89" s="34" t="s">
        <v>35</v>
      </c>
      <c r="P89" s="35" t="s">
        <v>36</v>
      </c>
      <c r="Q89" s="38" t="s">
        <v>37</v>
      </c>
      <c r="R89" s="60"/>
    </row>
    <row r="90" s="5" customFormat="1" ht="56.25" spans="1:18">
      <c r="A90" s="34">
        <v>82</v>
      </c>
      <c r="B90" s="35" t="s">
        <v>509</v>
      </c>
      <c r="C90" s="34" t="s">
        <v>510</v>
      </c>
      <c r="D90" s="35" t="s">
        <v>173</v>
      </c>
      <c r="E90" s="35" t="s">
        <v>294</v>
      </c>
      <c r="F90" s="35" t="s">
        <v>511</v>
      </c>
      <c r="G90" s="35" t="s">
        <v>30</v>
      </c>
      <c r="H90" s="36" t="s">
        <v>512</v>
      </c>
      <c r="I90" s="38" t="s">
        <v>513</v>
      </c>
      <c r="J90" s="38" t="s">
        <v>514</v>
      </c>
      <c r="K90" s="35">
        <v>48</v>
      </c>
      <c r="L90" s="35">
        <v>48</v>
      </c>
      <c r="M90" s="58">
        <v>0</v>
      </c>
      <c r="N90" s="34" t="s">
        <v>34</v>
      </c>
      <c r="O90" s="34" t="s">
        <v>35</v>
      </c>
      <c r="P90" s="35" t="s">
        <v>36</v>
      </c>
      <c r="Q90" s="38" t="s">
        <v>37</v>
      </c>
      <c r="R90" s="60"/>
    </row>
    <row r="91" s="5" customFormat="1" ht="56.25" spans="1:18">
      <c r="A91" s="34">
        <v>83</v>
      </c>
      <c r="B91" s="35" t="s">
        <v>515</v>
      </c>
      <c r="C91" s="34" t="s">
        <v>516</v>
      </c>
      <c r="D91" s="35" t="s">
        <v>173</v>
      </c>
      <c r="E91" s="35" t="s">
        <v>49</v>
      </c>
      <c r="F91" s="35" t="s">
        <v>339</v>
      </c>
      <c r="G91" s="35" t="s">
        <v>30</v>
      </c>
      <c r="H91" s="36" t="s">
        <v>517</v>
      </c>
      <c r="I91" s="34" t="s">
        <v>518</v>
      </c>
      <c r="J91" s="34" t="s">
        <v>519</v>
      </c>
      <c r="K91" s="35">
        <v>100</v>
      </c>
      <c r="L91" s="35">
        <v>100</v>
      </c>
      <c r="M91" s="58">
        <v>0</v>
      </c>
      <c r="N91" s="34" t="s">
        <v>34</v>
      </c>
      <c r="O91" s="34" t="s">
        <v>35</v>
      </c>
      <c r="P91" s="35" t="s">
        <v>36</v>
      </c>
      <c r="Q91" s="38" t="s">
        <v>37</v>
      </c>
      <c r="R91" s="60"/>
    </row>
    <row r="92" s="5" customFormat="1" ht="56.25" spans="1:18">
      <c r="A92" s="34">
        <v>84</v>
      </c>
      <c r="B92" s="35" t="s">
        <v>520</v>
      </c>
      <c r="C92" s="34" t="s">
        <v>521</v>
      </c>
      <c r="D92" s="35" t="s">
        <v>173</v>
      </c>
      <c r="E92" s="35" t="s">
        <v>104</v>
      </c>
      <c r="F92" s="35" t="s">
        <v>361</v>
      </c>
      <c r="G92" s="35" t="s">
        <v>30</v>
      </c>
      <c r="H92" s="36" t="s">
        <v>522</v>
      </c>
      <c r="I92" s="38" t="s">
        <v>523</v>
      </c>
      <c r="J92" s="38" t="s">
        <v>524</v>
      </c>
      <c r="K92" s="35">
        <v>90</v>
      </c>
      <c r="L92" s="35">
        <v>90</v>
      </c>
      <c r="M92" s="58">
        <v>0</v>
      </c>
      <c r="N92" s="34" t="s">
        <v>34</v>
      </c>
      <c r="O92" s="34" t="s">
        <v>35</v>
      </c>
      <c r="P92" s="35" t="s">
        <v>36</v>
      </c>
      <c r="Q92" s="38" t="s">
        <v>37</v>
      </c>
      <c r="R92" s="60"/>
    </row>
    <row r="93" s="5" customFormat="1" ht="56.25" spans="1:18">
      <c r="A93" s="34">
        <v>85</v>
      </c>
      <c r="B93" s="35" t="s">
        <v>525</v>
      </c>
      <c r="C93" s="34" t="s">
        <v>526</v>
      </c>
      <c r="D93" s="35" t="s">
        <v>173</v>
      </c>
      <c r="E93" s="35" t="s">
        <v>111</v>
      </c>
      <c r="F93" s="35" t="s">
        <v>436</v>
      </c>
      <c r="G93" s="35" t="s">
        <v>30</v>
      </c>
      <c r="H93" s="36" t="s">
        <v>522</v>
      </c>
      <c r="I93" s="38" t="s">
        <v>527</v>
      </c>
      <c r="J93" s="38" t="s">
        <v>528</v>
      </c>
      <c r="K93" s="35">
        <v>90</v>
      </c>
      <c r="L93" s="35">
        <v>90</v>
      </c>
      <c r="M93" s="58">
        <v>0</v>
      </c>
      <c r="N93" s="34" t="s">
        <v>34</v>
      </c>
      <c r="O93" s="34" t="s">
        <v>35</v>
      </c>
      <c r="P93" s="35" t="s">
        <v>36</v>
      </c>
      <c r="Q93" s="38" t="s">
        <v>37</v>
      </c>
      <c r="R93" s="60"/>
    </row>
    <row r="94" s="5" customFormat="1" ht="56.25" spans="1:18">
      <c r="A94" s="34">
        <v>86</v>
      </c>
      <c r="B94" s="35" t="s">
        <v>529</v>
      </c>
      <c r="C94" s="34" t="s">
        <v>530</v>
      </c>
      <c r="D94" s="35" t="s">
        <v>173</v>
      </c>
      <c r="E94" s="35" t="s">
        <v>79</v>
      </c>
      <c r="F94" s="35" t="s">
        <v>327</v>
      </c>
      <c r="G94" s="35" t="s">
        <v>30</v>
      </c>
      <c r="H94" s="36" t="s">
        <v>522</v>
      </c>
      <c r="I94" s="38" t="s">
        <v>531</v>
      </c>
      <c r="J94" s="34" t="s">
        <v>532</v>
      </c>
      <c r="K94" s="35">
        <v>50</v>
      </c>
      <c r="L94" s="35">
        <v>50</v>
      </c>
      <c r="M94" s="58">
        <v>0</v>
      </c>
      <c r="N94" s="34" t="s">
        <v>34</v>
      </c>
      <c r="O94" s="34" t="s">
        <v>35</v>
      </c>
      <c r="P94" s="35" t="s">
        <v>36</v>
      </c>
      <c r="Q94" s="38" t="s">
        <v>37</v>
      </c>
      <c r="R94" s="60"/>
    </row>
    <row r="95" s="5" customFormat="1" ht="56.25" spans="1:18">
      <c r="A95" s="34">
        <v>87</v>
      </c>
      <c r="B95" s="35" t="s">
        <v>533</v>
      </c>
      <c r="C95" s="34" t="s">
        <v>534</v>
      </c>
      <c r="D95" s="35" t="s">
        <v>173</v>
      </c>
      <c r="E95" s="35" t="s">
        <v>294</v>
      </c>
      <c r="F95" s="35" t="s">
        <v>301</v>
      </c>
      <c r="G95" s="35" t="s">
        <v>30</v>
      </c>
      <c r="H95" s="36" t="s">
        <v>522</v>
      </c>
      <c r="I95" s="38" t="s">
        <v>535</v>
      </c>
      <c r="J95" s="38" t="s">
        <v>536</v>
      </c>
      <c r="K95" s="35">
        <v>35</v>
      </c>
      <c r="L95" s="35">
        <v>35</v>
      </c>
      <c r="M95" s="58">
        <v>0</v>
      </c>
      <c r="N95" s="34" t="s">
        <v>34</v>
      </c>
      <c r="O95" s="34" t="s">
        <v>35</v>
      </c>
      <c r="P95" s="35" t="s">
        <v>36</v>
      </c>
      <c r="Q95" s="38" t="s">
        <v>37</v>
      </c>
      <c r="R95" s="60"/>
    </row>
    <row r="96" s="5" customFormat="1" ht="56.25" spans="1:18">
      <c r="A96" s="34">
        <v>88</v>
      </c>
      <c r="B96" s="35" t="s">
        <v>537</v>
      </c>
      <c r="C96" s="34" t="s">
        <v>538</v>
      </c>
      <c r="D96" s="35" t="s">
        <v>173</v>
      </c>
      <c r="E96" s="35" t="s">
        <v>247</v>
      </c>
      <c r="F96" s="35" t="s">
        <v>165</v>
      </c>
      <c r="G96" s="35" t="s">
        <v>30</v>
      </c>
      <c r="H96" s="36" t="s">
        <v>522</v>
      </c>
      <c r="I96" s="38" t="s">
        <v>539</v>
      </c>
      <c r="J96" s="38" t="s">
        <v>540</v>
      </c>
      <c r="K96" s="35">
        <v>25</v>
      </c>
      <c r="L96" s="35">
        <v>25</v>
      </c>
      <c r="M96" s="58">
        <v>0</v>
      </c>
      <c r="N96" s="34" t="s">
        <v>34</v>
      </c>
      <c r="O96" s="34" t="s">
        <v>35</v>
      </c>
      <c r="P96" s="35" t="s">
        <v>36</v>
      </c>
      <c r="Q96" s="38" t="s">
        <v>37</v>
      </c>
      <c r="R96" s="60"/>
    </row>
    <row r="97" s="5" customFormat="1" ht="67.5" spans="1:18">
      <c r="A97" s="34">
        <v>89</v>
      </c>
      <c r="B97" s="35" t="s">
        <v>541</v>
      </c>
      <c r="C97" s="34" t="s">
        <v>542</v>
      </c>
      <c r="D97" s="35" t="s">
        <v>173</v>
      </c>
      <c r="E97" s="35" t="s">
        <v>86</v>
      </c>
      <c r="F97" s="35" t="s">
        <v>423</v>
      </c>
      <c r="G97" s="35" t="s">
        <v>30</v>
      </c>
      <c r="H97" s="36" t="s">
        <v>522</v>
      </c>
      <c r="I97" s="38" t="s">
        <v>543</v>
      </c>
      <c r="J97" s="38" t="s">
        <v>544</v>
      </c>
      <c r="K97" s="35">
        <v>10</v>
      </c>
      <c r="L97" s="35">
        <v>10</v>
      </c>
      <c r="M97" s="58">
        <v>0</v>
      </c>
      <c r="N97" s="34" t="s">
        <v>34</v>
      </c>
      <c r="O97" s="34" t="s">
        <v>35</v>
      </c>
      <c r="P97" s="35" t="s">
        <v>36</v>
      </c>
      <c r="Q97" s="38" t="s">
        <v>37</v>
      </c>
      <c r="R97" s="60"/>
    </row>
    <row r="98" s="5" customFormat="1" ht="101.25" spans="1:18">
      <c r="A98" s="34">
        <v>90</v>
      </c>
      <c r="B98" s="35" t="s">
        <v>545</v>
      </c>
      <c r="C98" s="34" t="s">
        <v>546</v>
      </c>
      <c r="D98" s="35" t="s">
        <v>173</v>
      </c>
      <c r="E98" s="35" t="s">
        <v>173</v>
      </c>
      <c r="F98" s="35" t="s">
        <v>547</v>
      </c>
      <c r="G98" s="35" t="s">
        <v>30</v>
      </c>
      <c r="H98" s="36" t="s">
        <v>548</v>
      </c>
      <c r="I98" s="38" t="s">
        <v>549</v>
      </c>
      <c r="J98" s="38" t="s">
        <v>550</v>
      </c>
      <c r="K98" s="35">
        <v>300</v>
      </c>
      <c r="L98" s="35">
        <v>300</v>
      </c>
      <c r="M98" s="58">
        <v>0</v>
      </c>
      <c r="N98" s="34" t="s">
        <v>34</v>
      </c>
      <c r="O98" s="34" t="s">
        <v>35</v>
      </c>
      <c r="P98" s="35" t="s">
        <v>36</v>
      </c>
      <c r="Q98" s="38" t="s">
        <v>37</v>
      </c>
      <c r="R98" s="60"/>
    </row>
    <row r="99" s="5" customFormat="1" ht="135" spans="1:18">
      <c r="A99" s="34">
        <v>91</v>
      </c>
      <c r="B99" s="35" t="s">
        <v>551</v>
      </c>
      <c r="C99" s="34" t="s">
        <v>552</v>
      </c>
      <c r="D99" s="35" t="s">
        <v>173</v>
      </c>
      <c r="E99" s="35" t="s">
        <v>173</v>
      </c>
      <c r="F99" s="35" t="s">
        <v>547</v>
      </c>
      <c r="G99" s="35" t="s">
        <v>30</v>
      </c>
      <c r="H99" s="36" t="s">
        <v>553</v>
      </c>
      <c r="I99" s="38" t="s">
        <v>554</v>
      </c>
      <c r="J99" s="38" t="s">
        <v>555</v>
      </c>
      <c r="K99" s="35">
        <v>125</v>
      </c>
      <c r="L99" s="35">
        <v>125</v>
      </c>
      <c r="M99" s="58">
        <v>0</v>
      </c>
      <c r="N99" s="34" t="s">
        <v>34</v>
      </c>
      <c r="O99" s="34" t="s">
        <v>35</v>
      </c>
      <c r="P99" s="35" t="s">
        <v>36</v>
      </c>
      <c r="Q99" s="38" t="s">
        <v>37</v>
      </c>
      <c r="R99" s="60"/>
    </row>
    <row r="100" s="5" customFormat="1" ht="78.75" spans="1:18">
      <c r="A100" s="34">
        <v>92</v>
      </c>
      <c r="B100" s="35" t="s">
        <v>556</v>
      </c>
      <c r="C100" s="34" t="s">
        <v>557</v>
      </c>
      <c r="D100" s="35" t="s">
        <v>173</v>
      </c>
      <c r="E100" s="35" t="s">
        <v>294</v>
      </c>
      <c r="F100" s="35" t="s">
        <v>558</v>
      </c>
      <c r="G100" s="35" t="s">
        <v>43</v>
      </c>
      <c r="H100" s="36" t="s">
        <v>559</v>
      </c>
      <c r="I100" s="38" t="s">
        <v>560</v>
      </c>
      <c r="J100" s="38" t="s">
        <v>561</v>
      </c>
      <c r="K100" s="35">
        <v>30</v>
      </c>
      <c r="L100" s="35">
        <v>30</v>
      </c>
      <c r="M100" s="58">
        <v>0</v>
      </c>
      <c r="N100" s="34" t="s">
        <v>34</v>
      </c>
      <c r="O100" s="34" t="s">
        <v>35</v>
      </c>
      <c r="P100" s="35" t="s">
        <v>36</v>
      </c>
      <c r="Q100" s="38" t="s">
        <v>37</v>
      </c>
      <c r="R100" s="60"/>
    </row>
    <row r="101" s="6" customFormat="1" ht="56.25" spans="1:18">
      <c r="A101" s="34">
        <v>93</v>
      </c>
      <c r="B101" s="35" t="s">
        <v>562</v>
      </c>
      <c r="C101" s="34" t="s">
        <v>563</v>
      </c>
      <c r="D101" s="35" t="s">
        <v>173</v>
      </c>
      <c r="E101" s="35" t="s">
        <v>294</v>
      </c>
      <c r="F101" s="35" t="s">
        <v>558</v>
      </c>
      <c r="G101" s="35" t="s">
        <v>43</v>
      </c>
      <c r="H101" s="36" t="s">
        <v>564</v>
      </c>
      <c r="I101" s="38" t="s">
        <v>565</v>
      </c>
      <c r="J101" s="38" t="s">
        <v>566</v>
      </c>
      <c r="K101" s="35">
        <v>45</v>
      </c>
      <c r="L101" s="35">
        <v>45</v>
      </c>
      <c r="M101" s="58">
        <v>0</v>
      </c>
      <c r="N101" s="34" t="s">
        <v>34</v>
      </c>
      <c r="O101" s="34" t="s">
        <v>35</v>
      </c>
      <c r="P101" s="35" t="s">
        <v>36</v>
      </c>
      <c r="Q101" s="38" t="s">
        <v>37</v>
      </c>
      <c r="R101" s="60"/>
    </row>
    <row r="102" s="6" customFormat="1" ht="56.25" spans="1:18">
      <c r="A102" s="34">
        <v>94</v>
      </c>
      <c r="B102" s="35" t="s">
        <v>567</v>
      </c>
      <c r="C102" s="34" t="s">
        <v>568</v>
      </c>
      <c r="D102" s="35" t="s">
        <v>173</v>
      </c>
      <c r="E102" s="35" t="s">
        <v>86</v>
      </c>
      <c r="F102" s="35" t="s">
        <v>569</v>
      </c>
      <c r="G102" s="35" t="s">
        <v>43</v>
      </c>
      <c r="H102" s="36" t="s">
        <v>570</v>
      </c>
      <c r="I102" s="34" t="s">
        <v>571</v>
      </c>
      <c r="J102" s="34" t="s">
        <v>572</v>
      </c>
      <c r="K102" s="35">
        <v>28</v>
      </c>
      <c r="L102" s="35">
        <v>28</v>
      </c>
      <c r="M102" s="58">
        <v>0</v>
      </c>
      <c r="N102" s="34" t="s">
        <v>34</v>
      </c>
      <c r="O102" s="34" t="s">
        <v>35</v>
      </c>
      <c r="P102" s="35" t="s">
        <v>36</v>
      </c>
      <c r="Q102" s="38" t="s">
        <v>37</v>
      </c>
      <c r="R102" s="60"/>
    </row>
    <row r="103" s="6" customFormat="1" ht="56.25" spans="1:18">
      <c r="A103" s="34">
        <v>95</v>
      </c>
      <c r="B103" s="35" t="s">
        <v>573</v>
      </c>
      <c r="C103" s="34" t="s">
        <v>574</v>
      </c>
      <c r="D103" s="35" t="s">
        <v>173</v>
      </c>
      <c r="E103" s="35" t="s">
        <v>86</v>
      </c>
      <c r="F103" s="35" t="s">
        <v>575</v>
      </c>
      <c r="G103" s="35" t="s">
        <v>43</v>
      </c>
      <c r="H103" s="36" t="s">
        <v>576</v>
      </c>
      <c r="I103" s="34" t="s">
        <v>577</v>
      </c>
      <c r="J103" s="34" t="s">
        <v>578</v>
      </c>
      <c r="K103" s="35">
        <v>58</v>
      </c>
      <c r="L103" s="35">
        <v>58</v>
      </c>
      <c r="M103" s="58">
        <v>0</v>
      </c>
      <c r="N103" s="34" t="s">
        <v>34</v>
      </c>
      <c r="O103" s="34" t="s">
        <v>35</v>
      </c>
      <c r="P103" s="35" t="s">
        <v>36</v>
      </c>
      <c r="Q103" s="38" t="s">
        <v>37</v>
      </c>
      <c r="R103" s="60"/>
    </row>
    <row r="104" s="6" customFormat="1" ht="56.25" spans="1:18">
      <c r="A104" s="34">
        <v>96</v>
      </c>
      <c r="B104" s="35" t="s">
        <v>579</v>
      </c>
      <c r="C104" s="34" t="s">
        <v>580</v>
      </c>
      <c r="D104" s="35" t="s">
        <v>173</v>
      </c>
      <c r="E104" s="35" t="s">
        <v>41</v>
      </c>
      <c r="F104" s="35" t="s">
        <v>581</v>
      </c>
      <c r="G104" s="35" t="s">
        <v>43</v>
      </c>
      <c r="H104" s="36" t="s">
        <v>582</v>
      </c>
      <c r="I104" s="34" t="s">
        <v>297</v>
      </c>
      <c r="J104" s="34" t="s">
        <v>583</v>
      </c>
      <c r="K104" s="35">
        <v>27</v>
      </c>
      <c r="L104" s="35">
        <v>27</v>
      </c>
      <c r="M104" s="58">
        <v>0</v>
      </c>
      <c r="N104" s="34" t="s">
        <v>34</v>
      </c>
      <c r="O104" s="34" t="s">
        <v>35</v>
      </c>
      <c r="P104" s="35" t="s">
        <v>36</v>
      </c>
      <c r="Q104" s="38" t="s">
        <v>37</v>
      </c>
      <c r="R104" s="60"/>
    </row>
    <row r="105" s="6" customFormat="1" ht="56.25" spans="1:18">
      <c r="A105" s="34">
        <v>97</v>
      </c>
      <c r="B105" s="35" t="s">
        <v>584</v>
      </c>
      <c r="C105" s="34" t="s">
        <v>585</v>
      </c>
      <c r="D105" s="35" t="s">
        <v>173</v>
      </c>
      <c r="E105" s="35" t="s">
        <v>41</v>
      </c>
      <c r="F105" s="35" t="s">
        <v>586</v>
      </c>
      <c r="G105" s="35" t="s">
        <v>43</v>
      </c>
      <c r="H105" s="36" t="s">
        <v>587</v>
      </c>
      <c r="I105" s="34" t="s">
        <v>588</v>
      </c>
      <c r="J105" s="34" t="s">
        <v>589</v>
      </c>
      <c r="K105" s="35">
        <v>45</v>
      </c>
      <c r="L105" s="35">
        <v>45</v>
      </c>
      <c r="M105" s="58">
        <v>0</v>
      </c>
      <c r="N105" s="34" t="s">
        <v>34</v>
      </c>
      <c r="O105" s="34" t="s">
        <v>35</v>
      </c>
      <c r="P105" s="35" t="s">
        <v>36</v>
      </c>
      <c r="Q105" s="38" t="s">
        <v>37</v>
      </c>
      <c r="R105" s="60"/>
    </row>
    <row r="106" s="6" customFormat="1" ht="56.25" spans="1:18">
      <c r="A106" s="34">
        <v>98</v>
      </c>
      <c r="B106" s="35" t="s">
        <v>590</v>
      </c>
      <c r="C106" s="34" t="s">
        <v>591</v>
      </c>
      <c r="D106" s="35" t="s">
        <v>173</v>
      </c>
      <c r="E106" s="35" t="s">
        <v>41</v>
      </c>
      <c r="F106" s="35" t="s">
        <v>592</v>
      </c>
      <c r="G106" s="35" t="s">
        <v>43</v>
      </c>
      <c r="H106" s="36" t="s">
        <v>593</v>
      </c>
      <c r="I106" s="34" t="s">
        <v>594</v>
      </c>
      <c r="J106" s="34" t="s">
        <v>595</v>
      </c>
      <c r="K106" s="35">
        <v>234.5</v>
      </c>
      <c r="L106" s="35">
        <v>234.5</v>
      </c>
      <c r="M106" s="58">
        <v>0</v>
      </c>
      <c r="N106" s="34" t="s">
        <v>34</v>
      </c>
      <c r="O106" s="34" t="s">
        <v>35</v>
      </c>
      <c r="P106" s="35" t="s">
        <v>36</v>
      </c>
      <c r="Q106" s="38" t="s">
        <v>37</v>
      </c>
      <c r="R106" s="60"/>
    </row>
    <row r="107" s="6" customFormat="1" ht="56.25" spans="1:18">
      <c r="A107" s="34">
        <v>99</v>
      </c>
      <c r="B107" s="35" t="s">
        <v>596</v>
      </c>
      <c r="C107" s="34" t="s">
        <v>597</v>
      </c>
      <c r="D107" s="35" t="s">
        <v>173</v>
      </c>
      <c r="E107" s="35" t="s">
        <v>111</v>
      </c>
      <c r="F107" s="35" t="s">
        <v>174</v>
      </c>
      <c r="G107" s="35" t="s">
        <v>43</v>
      </c>
      <c r="H107" s="36" t="s">
        <v>598</v>
      </c>
      <c r="I107" s="34" t="s">
        <v>599</v>
      </c>
      <c r="J107" s="34" t="s">
        <v>600</v>
      </c>
      <c r="K107" s="35">
        <v>55</v>
      </c>
      <c r="L107" s="35">
        <v>55</v>
      </c>
      <c r="M107" s="58">
        <v>0</v>
      </c>
      <c r="N107" s="34" t="s">
        <v>34</v>
      </c>
      <c r="O107" s="34" t="s">
        <v>35</v>
      </c>
      <c r="P107" s="35" t="s">
        <v>36</v>
      </c>
      <c r="Q107" s="38" t="s">
        <v>37</v>
      </c>
      <c r="R107" s="60"/>
    </row>
    <row r="108" s="6" customFormat="1" ht="56.25" spans="1:18">
      <c r="A108" s="34">
        <v>100</v>
      </c>
      <c r="B108" s="35" t="s">
        <v>601</v>
      </c>
      <c r="C108" s="34" t="s">
        <v>602</v>
      </c>
      <c r="D108" s="35" t="s">
        <v>173</v>
      </c>
      <c r="E108" s="35" t="s">
        <v>111</v>
      </c>
      <c r="F108" s="35" t="s">
        <v>350</v>
      </c>
      <c r="G108" s="35" t="s">
        <v>43</v>
      </c>
      <c r="H108" s="36" t="s">
        <v>603</v>
      </c>
      <c r="I108" s="34" t="s">
        <v>604</v>
      </c>
      <c r="J108" s="34" t="s">
        <v>605</v>
      </c>
      <c r="K108" s="35">
        <v>65</v>
      </c>
      <c r="L108" s="35">
        <v>65</v>
      </c>
      <c r="M108" s="58">
        <v>0</v>
      </c>
      <c r="N108" s="34" t="s">
        <v>34</v>
      </c>
      <c r="O108" s="34" t="s">
        <v>35</v>
      </c>
      <c r="P108" s="35" t="s">
        <v>36</v>
      </c>
      <c r="Q108" s="38" t="s">
        <v>37</v>
      </c>
      <c r="R108" s="60"/>
    </row>
    <row r="109" s="6" customFormat="1" ht="56.25" spans="1:18">
      <c r="A109" s="34">
        <v>101</v>
      </c>
      <c r="B109" s="35" t="s">
        <v>606</v>
      </c>
      <c r="C109" s="34" t="s">
        <v>607</v>
      </c>
      <c r="D109" s="35" t="s">
        <v>173</v>
      </c>
      <c r="E109" s="35" t="s">
        <v>247</v>
      </c>
      <c r="F109" s="35" t="s">
        <v>608</v>
      </c>
      <c r="G109" s="35" t="s">
        <v>43</v>
      </c>
      <c r="H109" s="36" t="s">
        <v>609</v>
      </c>
      <c r="I109" s="34" t="s">
        <v>610</v>
      </c>
      <c r="J109" s="38" t="s">
        <v>611</v>
      </c>
      <c r="K109" s="35">
        <v>58</v>
      </c>
      <c r="L109" s="35">
        <v>58</v>
      </c>
      <c r="M109" s="58">
        <v>0</v>
      </c>
      <c r="N109" s="34" t="s">
        <v>34</v>
      </c>
      <c r="O109" s="34" t="s">
        <v>35</v>
      </c>
      <c r="P109" s="35" t="s">
        <v>36</v>
      </c>
      <c r="Q109" s="38" t="s">
        <v>37</v>
      </c>
      <c r="R109" s="60"/>
    </row>
    <row r="110" s="6" customFormat="1" ht="56.25" spans="1:18">
      <c r="A110" s="34">
        <v>102</v>
      </c>
      <c r="B110" s="35" t="s">
        <v>612</v>
      </c>
      <c r="C110" s="34" t="s">
        <v>613</v>
      </c>
      <c r="D110" s="35" t="s">
        <v>173</v>
      </c>
      <c r="E110" s="35" t="s">
        <v>247</v>
      </c>
      <c r="F110" s="35" t="s">
        <v>614</v>
      </c>
      <c r="G110" s="35" t="s">
        <v>43</v>
      </c>
      <c r="H110" s="36" t="s">
        <v>615</v>
      </c>
      <c r="I110" s="34" t="s">
        <v>616</v>
      </c>
      <c r="J110" s="38" t="s">
        <v>617</v>
      </c>
      <c r="K110" s="35">
        <v>32</v>
      </c>
      <c r="L110" s="35">
        <v>32</v>
      </c>
      <c r="M110" s="58">
        <v>0</v>
      </c>
      <c r="N110" s="34" t="s">
        <v>34</v>
      </c>
      <c r="O110" s="34" t="s">
        <v>35</v>
      </c>
      <c r="P110" s="35" t="s">
        <v>36</v>
      </c>
      <c r="Q110" s="38" t="s">
        <v>37</v>
      </c>
      <c r="R110" s="60"/>
    </row>
    <row r="111" s="6" customFormat="1" ht="56.25" spans="1:18">
      <c r="A111" s="34">
        <v>103</v>
      </c>
      <c r="B111" s="35" t="s">
        <v>618</v>
      </c>
      <c r="C111" s="34" t="s">
        <v>619</v>
      </c>
      <c r="D111" s="35" t="s">
        <v>173</v>
      </c>
      <c r="E111" s="35" t="s">
        <v>104</v>
      </c>
      <c r="F111" s="35" t="s">
        <v>620</v>
      </c>
      <c r="G111" s="35" t="s">
        <v>43</v>
      </c>
      <c r="H111" s="36" t="s">
        <v>621</v>
      </c>
      <c r="I111" s="34" t="s">
        <v>622</v>
      </c>
      <c r="J111" s="34" t="s">
        <v>623</v>
      </c>
      <c r="K111" s="35">
        <v>100</v>
      </c>
      <c r="L111" s="35">
        <v>100</v>
      </c>
      <c r="M111" s="58">
        <v>0</v>
      </c>
      <c r="N111" s="34" t="s">
        <v>34</v>
      </c>
      <c r="O111" s="34" t="s">
        <v>35</v>
      </c>
      <c r="P111" s="35" t="s">
        <v>36</v>
      </c>
      <c r="Q111" s="38" t="s">
        <v>37</v>
      </c>
      <c r="R111" s="60"/>
    </row>
    <row r="112" s="6" customFormat="1" ht="78.75" spans="1:18">
      <c r="A112" s="34">
        <v>104</v>
      </c>
      <c r="B112" s="35" t="s">
        <v>624</v>
      </c>
      <c r="C112" s="34" t="s">
        <v>625</v>
      </c>
      <c r="D112" s="35" t="s">
        <v>173</v>
      </c>
      <c r="E112" s="35" t="s">
        <v>104</v>
      </c>
      <c r="F112" s="35" t="s">
        <v>626</v>
      </c>
      <c r="G112" s="35" t="s">
        <v>43</v>
      </c>
      <c r="H112" s="36" t="s">
        <v>627</v>
      </c>
      <c r="I112" s="34" t="s">
        <v>628</v>
      </c>
      <c r="J112" s="34" t="s">
        <v>629</v>
      </c>
      <c r="K112" s="35">
        <v>194</v>
      </c>
      <c r="L112" s="35">
        <v>194</v>
      </c>
      <c r="M112" s="58">
        <v>0</v>
      </c>
      <c r="N112" s="34" t="s">
        <v>34</v>
      </c>
      <c r="O112" s="34" t="s">
        <v>35</v>
      </c>
      <c r="P112" s="35" t="s">
        <v>36</v>
      </c>
      <c r="Q112" s="38" t="s">
        <v>37</v>
      </c>
      <c r="R112" s="60"/>
    </row>
    <row r="113" s="6" customFormat="1" ht="56.25" spans="1:18">
      <c r="A113" s="34">
        <v>105</v>
      </c>
      <c r="B113" s="35" t="s">
        <v>630</v>
      </c>
      <c r="C113" s="34" t="s">
        <v>631</v>
      </c>
      <c r="D113" s="35" t="s">
        <v>40</v>
      </c>
      <c r="E113" s="35" t="s">
        <v>104</v>
      </c>
      <c r="F113" s="35" t="s">
        <v>632</v>
      </c>
      <c r="G113" s="35" t="s">
        <v>30</v>
      </c>
      <c r="H113" s="36" t="s">
        <v>633</v>
      </c>
      <c r="I113" s="34" t="s">
        <v>634</v>
      </c>
      <c r="J113" s="34" t="s">
        <v>635</v>
      </c>
      <c r="K113" s="35">
        <v>514.1</v>
      </c>
      <c r="L113" s="35">
        <v>514.1</v>
      </c>
      <c r="M113" s="58">
        <v>0</v>
      </c>
      <c r="N113" s="34" t="s">
        <v>34</v>
      </c>
      <c r="O113" s="34" t="s">
        <v>35</v>
      </c>
      <c r="P113" s="35" t="s">
        <v>36</v>
      </c>
      <c r="Q113" s="38" t="s">
        <v>37</v>
      </c>
      <c r="R113" s="60"/>
    </row>
    <row r="114" s="6" customFormat="1" ht="90" spans="1:18">
      <c r="A114" s="34">
        <v>106</v>
      </c>
      <c r="B114" s="35" t="s">
        <v>636</v>
      </c>
      <c r="C114" s="34" t="s">
        <v>637</v>
      </c>
      <c r="D114" s="35" t="s">
        <v>173</v>
      </c>
      <c r="E114" s="35" t="s">
        <v>173</v>
      </c>
      <c r="F114" s="35" t="s">
        <v>638</v>
      </c>
      <c r="G114" s="35" t="s">
        <v>30</v>
      </c>
      <c r="H114" s="36" t="s">
        <v>639</v>
      </c>
      <c r="I114" s="34" t="s">
        <v>640</v>
      </c>
      <c r="J114" s="34" t="s">
        <v>641</v>
      </c>
      <c r="K114" s="35">
        <v>1000</v>
      </c>
      <c r="L114" s="35">
        <v>1000</v>
      </c>
      <c r="M114" s="58">
        <v>0</v>
      </c>
      <c r="N114" s="34" t="s">
        <v>34</v>
      </c>
      <c r="O114" s="34" t="s">
        <v>35</v>
      </c>
      <c r="P114" s="35" t="s">
        <v>36</v>
      </c>
      <c r="Q114" s="38" t="s">
        <v>37</v>
      </c>
      <c r="R114" s="60"/>
    </row>
    <row r="115" s="6" customFormat="1" ht="135" spans="1:18">
      <c r="A115" s="34">
        <v>107</v>
      </c>
      <c r="B115" s="35" t="s">
        <v>642</v>
      </c>
      <c r="C115" s="35" t="s">
        <v>643</v>
      </c>
      <c r="D115" s="35" t="s">
        <v>173</v>
      </c>
      <c r="E115" s="35" t="s">
        <v>111</v>
      </c>
      <c r="F115" s="35" t="s">
        <v>344</v>
      </c>
      <c r="G115" s="34" t="s">
        <v>175</v>
      </c>
      <c r="H115" s="36" t="s">
        <v>644</v>
      </c>
      <c r="I115" s="34" t="s">
        <v>645</v>
      </c>
      <c r="J115" s="34" t="s">
        <v>646</v>
      </c>
      <c r="K115" s="60">
        <v>178.2</v>
      </c>
      <c r="L115" s="60">
        <v>178.2</v>
      </c>
      <c r="M115" s="58">
        <v>0</v>
      </c>
      <c r="N115" s="34" t="s">
        <v>34</v>
      </c>
      <c r="O115" s="35" t="s">
        <v>179</v>
      </c>
      <c r="P115" s="35" t="s">
        <v>180</v>
      </c>
      <c r="Q115" s="69" t="s">
        <v>181</v>
      </c>
      <c r="R115" s="60" t="s">
        <v>182</v>
      </c>
    </row>
    <row r="116" s="6" customFormat="1" ht="168.75" spans="1:18">
      <c r="A116" s="34">
        <v>108</v>
      </c>
      <c r="B116" s="35" t="s">
        <v>647</v>
      </c>
      <c r="C116" s="35" t="s">
        <v>648</v>
      </c>
      <c r="D116" s="35" t="s">
        <v>173</v>
      </c>
      <c r="E116" s="35" t="s">
        <v>111</v>
      </c>
      <c r="F116" s="35" t="s">
        <v>174</v>
      </c>
      <c r="G116" s="34" t="s">
        <v>175</v>
      </c>
      <c r="H116" s="36" t="s">
        <v>649</v>
      </c>
      <c r="I116" s="34" t="s">
        <v>650</v>
      </c>
      <c r="J116" s="34" t="s">
        <v>651</v>
      </c>
      <c r="K116" s="60">
        <v>50</v>
      </c>
      <c r="L116" s="60">
        <v>50</v>
      </c>
      <c r="M116" s="58">
        <v>0</v>
      </c>
      <c r="N116" s="34" t="s">
        <v>34</v>
      </c>
      <c r="O116" s="35" t="s">
        <v>179</v>
      </c>
      <c r="P116" s="35" t="s">
        <v>180</v>
      </c>
      <c r="Q116" s="69" t="s">
        <v>181</v>
      </c>
      <c r="R116" s="60" t="s">
        <v>182</v>
      </c>
    </row>
    <row r="117" s="6" customFormat="1" ht="67.5" spans="1:18">
      <c r="A117" s="34">
        <v>109</v>
      </c>
      <c r="B117" s="35" t="s">
        <v>652</v>
      </c>
      <c r="C117" s="35" t="s">
        <v>653</v>
      </c>
      <c r="D117" s="35" t="s">
        <v>137</v>
      </c>
      <c r="E117" s="35" t="s">
        <v>111</v>
      </c>
      <c r="F117" s="35" t="s">
        <v>654</v>
      </c>
      <c r="G117" s="35" t="s">
        <v>256</v>
      </c>
      <c r="H117" s="36" t="s">
        <v>655</v>
      </c>
      <c r="I117" s="34" t="s">
        <v>656</v>
      </c>
      <c r="J117" s="34" t="s">
        <v>657</v>
      </c>
      <c r="K117" s="35">
        <v>96</v>
      </c>
      <c r="L117" s="35">
        <v>96</v>
      </c>
      <c r="M117" s="58">
        <v>0</v>
      </c>
      <c r="N117" s="34" t="s">
        <v>34</v>
      </c>
      <c r="O117" s="35" t="s">
        <v>215</v>
      </c>
      <c r="P117" s="35" t="s">
        <v>143</v>
      </c>
      <c r="Q117" s="35" t="s">
        <v>191</v>
      </c>
      <c r="R117" s="60" t="s">
        <v>182</v>
      </c>
    </row>
    <row r="118" s="6" customFormat="1" ht="78.75" spans="1:18">
      <c r="A118" s="34">
        <v>110</v>
      </c>
      <c r="B118" s="35" t="s">
        <v>658</v>
      </c>
      <c r="C118" s="35" t="s">
        <v>659</v>
      </c>
      <c r="D118" s="35" t="s">
        <v>173</v>
      </c>
      <c r="E118" s="35" t="s">
        <v>111</v>
      </c>
      <c r="F118" s="35" t="s">
        <v>436</v>
      </c>
      <c r="G118" s="35" t="s">
        <v>186</v>
      </c>
      <c r="H118" s="36" t="s">
        <v>660</v>
      </c>
      <c r="I118" s="34" t="s">
        <v>415</v>
      </c>
      <c r="J118" s="34" t="s">
        <v>661</v>
      </c>
      <c r="K118" s="35">
        <v>772</v>
      </c>
      <c r="L118" s="35">
        <v>772</v>
      </c>
      <c r="M118" s="58">
        <v>0</v>
      </c>
      <c r="N118" s="34" t="s">
        <v>34</v>
      </c>
      <c r="O118" s="35" t="s">
        <v>190</v>
      </c>
      <c r="P118" s="35" t="s">
        <v>36</v>
      </c>
      <c r="Q118" s="35" t="s">
        <v>191</v>
      </c>
      <c r="R118" s="60" t="s">
        <v>182</v>
      </c>
    </row>
    <row r="119" s="6" customFormat="1" ht="146.25" spans="1:18">
      <c r="A119" s="34">
        <v>111</v>
      </c>
      <c r="B119" s="35" t="s">
        <v>662</v>
      </c>
      <c r="C119" s="35" t="s">
        <v>663</v>
      </c>
      <c r="D119" s="35" t="s">
        <v>173</v>
      </c>
      <c r="E119" s="35" t="s">
        <v>111</v>
      </c>
      <c r="F119" s="35" t="s">
        <v>664</v>
      </c>
      <c r="G119" s="35" t="s">
        <v>186</v>
      </c>
      <c r="H119" s="36" t="s">
        <v>665</v>
      </c>
      <c r="I119" s="34" t="s">
        <v>666</v>
      </c>
      <c r="J119" s="34" t="s">
        <v>667</v>
      </c>
      <c r="K119" s="35">
        <v>500</v>
      </c>
      <c r="L119" s="35">
        <v>500</v>
      </c>
      <c r="M119" s="58">
        <v>0</v>
      </c>
      <c r="N119" s="34" t="s">
        <v>34</v>
      </c>
      <c r="O119" s="35" t="s">
        <v>190</v>
      </c>
      <c r="P119" s="35" t="s">
        <v>36</v>
      </c>
      <c r="Q119" s="35" t="s">
        <v>191</v>
      </c>
      <c r="R119" s="60" t="s">
        <v>182</v>
      </c>
    </row>
    <row r="120" s="6" customFormat="1" ht="67.5" spans="1:18">
      <c r="A120" s="34">
        <v>112</v>
      </c>
      <c r="B120" s="35" t="s">
        <v>668</v>
      </c>
      <c r="C120" s="35" t="s">
        <v>669</v>
      </c>
      <c r="D120" s="35" t="s">
        <v>137</v>
      </c>
      <c r="E120" s="35" t="s">
        <v>104</v>
      </c>
      <c r="F120" s="35" t="s">
        <v>670</v>
      </c>
      <c r="G120" s="34" t="s">
        <v>175</v>
      </c>
      <c r="H120" s="36" t="s">
        <v>671</v>
      </c>
      <c r="I120" s="34" t="s">
        <v>672</v>
      </c>
      <c r="J120" s="34" t="s">
        <v>673</v>
      </c>
      <c r="K120" s="60">
        <v>25</v>
      </c>
      <c r="L120" s="60">
        <v>25</v>
      </c>
      <c r="M120" s="58">
        <v>0</v>
      </c>
      <c r="N120" s="34" t="s">
        <v>34</v>
      </c>
      <c r="O120" s="35" t="s">
        <v>284</v>
      </c>
      <c r="P120" s="35" t="s">
        <v>285</v>
      </c>
      <c r="Q120" s="69" t="s">
        <v>181</v>
      </c>
      <c r="R120" s="60" t="s">
        <v>182</v>
      </c>
    </row>
    <row r="121" s="6" customFormat="1" ht="78.75" spans="1:18">
      <c r="A121" s="34">
        <v>113</v>
      </c>
      <c r="B121" s="35" t="s">
        <v>674</v>
      </c>
      <c r="C121" s="35" t="s">
        <v>675</v>
      </c>
      <c r="D121" s="35" t="s">
        <v>173</v>
      </c>
      <c r="E121" s="35" t="s">
        <v>104</v>
      </c>
      <c r="F121" s="35" t="s">
        <v>676</v>
      </c>
      <c r="G121" s="35" t="s">
        <v>256</v>
      </c>
      <c r="H121" s="36" t="s">
        <v>660</v>
      </c>
      <c r="I121" s="34" t="s">
        <v>677</v>
      </c>
      <c r="J121" s="34" t="s">
        <v>443</v>
      </c>
      <c r="K121" s="35">
        <v>771</v>
      </c>
      <c r="L121" s="35">
        <v>771</v>
      </c>
      <c r="M121" s="58">
        <v>0</v>
      </c>
      <c r="N121" s="34" t="s">
        <v>34</v>
      </c>
      <c r="O121" s="35" t="s">
        <v>190</v>
      </c>
      <c r="P121" s="35" t="s">
        <v>36</v>
      </c>
      <c r="Q121" s="35" t="s">
        <v>191</v>
      </c>
      <c r="R121" s="60" t="s">
        <v>182</v>
      </c>
    </row>
    <row r="122" s="6" customFormat="1" ht="56.25" spans="1:18">
      <c r="A122" s="34">
        <v>114</v>
      </c>
      <c r="B122" s="35" t="s">
        <v>678</v>
      </c>
      <c r="C122" s="35" t="s">
        <v>679</v>
      </c>
      <c r="D122" s="35" t="s">
        <v>173</v>
      </c>
      <c r="E122" s="35" t="s">
        <v>173</v>
      </c>
      <c r="F122" s="35" t="s">
        <v>361</v>
      </c>
      <c r="G122" s="35" t="s">
        <v>186</v>
      </c>
      <c r="H122" s="36" t="s">
        <v>680</v>
      </c>
      <c r="I122" s="34" t="s">
        <v>681</v>
      </c>
      <c r="J122" s="34" t="s">
        <v>682</v>
      </c>
      <c r="K122" s="35">
        <v>890</v>
      </c>
      <c r="L122" s="35">
        <v>890</v>
      </c>
      <c r="M122" s="58">
        <v>0</v>
      </c>
      <c r="N122" s="34" t="s">
        <v>34</v>
      </c>
      <c r="O122" s="35" t="s">
        <v>190</v>
      </c>
      <c r="P122" s="35" t="s">
        <v>36</v>
      </c>
      <c r="Q122" s="35" t="s">
        <v>191</v>
      </c>
      <c r="R122" s="60" t="s">
        <v>182</v>
      </c>
    </row>
    <row r="123" s="6" customFormat="1" ht="56.25" spans="1:18">
      <c r="A123" s="34">
        <v>115</v>
      </c>
      <c r="B123" s="35" t="s">
        <v>683</v>
      </c>
      <c r="C123" s="35" t="s">
        <v>684</v>
      </c>
      <c r="D123" s="35" t="s">
        <v>173</v>
      </c>
      <c r="E123" s="35" t="s">
        <v>173</v>
      </c>
      <c r="F123" s="35" t="s">
        <v>399</v>
      </c>
      <c r="G123" s="35" t="s">
        <v>186</v>
      </c>
      <c r="H123" s="36" t="s">
        <v>685</v>
      </c>
      <c r="I123" s="34" t="s">
        <v>686</v>
      </c>
      <c r="J123" s="34" t="s">
        <v>687</v>
      </c>
      <c r="K123" s="35">
        <v>240</v>
      </c>
      <c r="L123" s="35">
        <v>240</v>
      </c>
      <c r="M123" s="58">
        <v>0</v>
      </c>
      <c r="N123" s="34" t="s">
        <v>34</v>
      </c>
      <c r="O123" s="35" t="s">
        <v>190</v>
      </c>
      <c r="P123" s="35" t="s">
        <v>36</v>
      </c>
      <c r="Q123" s="35" t="s">
        <v>191</v>
      </c>
      <c r="R123" s="60" t="s">
        <v>182</v>
      </c>
    </row>
    <row r="124" s="6" customFormat="1" ht="67.5" spans="1:18">
      <c r="A124" s="34">
        <v>116</v>
      </c>
      <c r="B124" s="35" t="s">
        <v>688</v>
      </c>
      <c r="C124" s="35" t="s">
        <v>689</v>
      </c>
      <c r="D124" s="35" t="s">
        <v>173</v>
      </c>
      <c r="E124" s="35" t="s">
        <v>247</v>
      </c>
      <c r="F124" s="35" t="s">
        <v>690</v>
      </c>
      <c r="G124" s="34" t="s">
        <v>256</v>
      </c>
      <c r="H124" s="36" t="s">
        <v>691</v>
      </c>
      <c r="I124" s="34" t="s">
        <v>692</v>
      </c>
      <c r="J124" s="34" t="s">
        <v>693</v>
      </c>
      <c r="K124" s="60">
        <v>98.8</v>
      </c>
      <c r="L124" s="60">
        <v>98.8</v>
      </c>
      <c r="M124" s="58">
        <v>0</v>
      </c>
      <c r="N124" s="34" t="s">
        <v>34</v>
      </c>
      <c r="O124" s="35" t="s">
        <v>179</v>
      </c>
      <c r="P124" s="35" t="s">
        <v>180</v>
      </c>
      <c r="Q124" s="69" t="s">
        <v>181</v>
      </c>
      <c r="R124" s="60" t="s">
        <v>182</v>
      </c>
    </row>
    <row r="125" s="6" customFormat="1" ht="56.25" spans="1:18">
      <c r="A125" s="34">
        <v>117</v>
      </c>
      <c r="B125" s="35" t="s">
        <v>694</v>
      </c>
      <c r="C125" s="35" t="s">
        <v>695</v>
      </c>
      <c r="D125" s="35" t="s">
        <v>173</v>
      </c>
      <c r="E125" s="35" t="s">
        <v>79</v>
      </c>
      <c r="F125" s="35" t="s">
        <v>696</v>
      </c>
      <c r="G125" s="35" t="s">
        <v>175</v>
      </c>
      <c r="H125" s="36" t="s">
        <v>697</v>
      </c>
      <c r="I125" s="34" t="s">
        <v>698</v>
      </c>
      <c r="J125" s="34" t="s">
        <v>699</v>
      </c>
      <c r="K125" s="60">
        <v>40</v>
      </c>
      <c r="L125" s="60">
        <v>40</v>
      </c>
      <c r="M125" s="58">
        <v>0</v>
      </c>
      <c r="N125" s="34" t="s">
        <v>34</v>
      </c>
      <c r="O125" s="35" t="s">
        <v>179</v>
      </c>
      <c r="P125" s="35" t="s">
        <v>180</v>
      </c>
      <c r="Q125" s="69" t="s">
        <v>181</v>
      </c>
      <c r="R125" s="60" t="s">
        <v>182</v>
      </c>
    </row>
    <row r="126" s="6" customFormat="1" ht="56.25" spans="1:18">
      <c r="A126" s="34">
        <v>118</v>
      </c>
      <c r="B126" s="35" t="s">
        <v>700</v>
      </c>
      <c r="C126" s="35" t="s">
        <v>701</v>
      </c>
      <c r="D126" s="35" t="s">
        <v>173</v>
      </c>
      <c r="E126" s="35" t="s">
        <v>79</v>
      </c>
      <c r="F126" s="35" t="s">
        <v>702</v>
      </c>
      <c r="G126" s="35" t="s">
        <v>175</v>
      </c>
      <c r="H126" s="36" t="s">
        <v>703</v>
      </c>
      <c r="I126" s="34" t="s">
        <v>704</v>
      </c>
      <c r="J126" s="34" t="s">
        <v>705</v>
      </c>
      <c r="K126" s="60">
        <v>85.5</v>
      </c>
      <c r="L126" s="60">
        <v>85.5</v>
      </c>
      <c r="M126" s="58">
        <v>0</v>
      </c>
      <c r="N126" s="34" t="s">
        <v>34</v>
      </c>
      <c r="O126" s="35" t="s">
        <v>179</v>
      </c>
      <c r="P126" s="35" t="s">
        <v>180</v>
      </c>
      <c r="Q126" s="69" t="s">
        <v>181</v>
      </c>
      <c r="R126" s="60" t="s">
        <v>182</v>
      </c>
    </row>
    <row r="127" s="6" customFormat="1" ht="56.25" spans="1:18">
      <c r="A127" s="34">
        <v>119</v>
      </c>
      <c r="B127" s="35" t="s">
        <v>706</v>
      </c>
      <c r="C127" s="35" t="s">
        <v>707</v>
      </c>
      <c r="D127" s="35" t="s">
        <v>173</v>
      </c>
      <c r="E127" s="35" t="s">
        <v>79</v>
      </c>
      <c r="F127" s="35" t="s">
        <v>696</v>
      </c>
      <c r="G127" s="35" t="s">
        <v>175</v>
      </c>
      <c r="H127" s="36" t="s">
        <v>708</v>
      </c>
      <c r="I127" s="34" t="s">
        <v>709</v>
      </c>
      <c r="J127" s="34" t="s">
        <v>710</v>
      </c>
      <c r="K127" s="60">
        <v>80</v>
      </c>
      <c r="L127" s="60">
        <v>80</v>
      </c>
      <c r="M127" s="58">
        <v>0</v>
      </c>
      <c r="N127" s="34" t="s">
        <v>34</v>
      </c>
      <c r="O127" s="35" t="s">
        <v>179</v>
      </c>
      <c r="P127" s="35" t="s">
        <v>180</v>
      </c>
      <c r="Q127" s="69" t="s">
        <v>181</v>
      </c>
      <c r="R127" s="60" t="s">
        <v>182</v>
      </c>
    </row>
    <row r="128" s="6" customFormat="1" ht="56.25" spans="1:18">
      <c r="A128" s="34">
        <v>120</v>
      </c>
      <c r="B128" s="34" t="s">
        <v>711</v>
      </c>
      <c r="C128" s="35" t="s">
        <v>712</v>
      </c>
      <c r="D128" s="35" t="s">
        <v>173</v>
      </c>
      <c r="E128" s="35" t="s">
        <v>294</v>
      </c>
      <c r="F128" s="35" t="s">
        <v>713</v>
      </c>
      <c r="G128" s="35" t="s">
        <v>186</v>
      </c>
      <c r="H128" s="39" t="s">
        <v>714</v>
      </c>
      <c r="I128" s="34" t="s">
        <v>308</v>
      </c>
      <c r="J128" s="34" t="s">
        <v>715</v>
      </c>
      <c r="K128" s="61">
        <v>66</v>
      </c>
      <c r="L128" s="61">
        <v>66</v>
      </c>
      <c r="M128" s="58">
        <v>0</v>
      </c>
      <c r="N128" s="34" t="s">
        <v>34</v>
      </c>
      <c r="O128" s="35" t="s">
        <v>179</v>
      </c>
      <c r="P128" s="35" t="s">
        <v>180</v>
      </c>
      <c r="Q128" s="69" t="s">
        <v>181</v>
      </c>
      <c r="R128" s="60" t="s">
        <v>182</v>
      </c>
    </row>
    <row r="129" s="6" customFormat="1" ht="67.5" spans="1:18">
      <c r="A129" s="34">
        <v>121</v>
      </c>
      <c r="B129" s="35" t="s">
        <v>716</v>
      </c>
      <c r="C129" s="35" t="s">
        <v>717</v>
      </c>
      <c r="D129" s="35" t="s">
        <v>173</v>
      </c>
      <c r="E129" s="35" t="s">
        <v>294</v>
      </c>
      <c r="F129" s="35" t="s">
        <v>295</v>
      </c>
      <c r="G129" s="35" t="s">
        <v>175</v>
      </c>
      <c r="H129" s="36" t="s">
        <v>718</v>
      </c>
      <c r="I129" s="34" t="s">
        <v>719</v>
      </c>
      <c r="J129" s="34" t="s">
        <v>720</v>
      </c>
      <c r="K129" s="60">
        <v>44</v>
      </c>
      <c r="L129" s="60">
        <v>44</v>
      </c>
      <c r="M129" s="58">
        <v>0</v>
      </c>
      <c r="N129" s="34" t="s">
        <v>34</v>
      </c>
      <c r="O129" s="35" t="s">
        <v>179</v>
      </c>
      <c r="P129" s="35" t="s">
        <v>180</v>
      </c>
      <c r="Q129" s="69" t="s">
        <v>181</v>
      </c>
      <c r="R129" s="60" t="s">
        <v>182</v>
      </c>
    </row>
    <row r="130" s="6" customFormat="1" ht="56.25" spans="1:18">
      <c r="A130" s="34">
        <v>122</v>
      </c>
      <c r="B130" s="35" t="s">
        <v>721</v>
      </c>
      <c r="C130" s="35" t="s">
        <v>722</v>
      </c>
      <c r="D130" s="35" t="s">
        <v>173</v>
      </c>
      <c r="E130" s="35" t="s">
        <v>294</v>
      </c>
      <c r="F130" s="35" t="s">
        <v>558</v>
      </c>
      <c r="G130" s="35" t="s">
        <v>175</v>
      </c>
      <c r="H130" s="36" t="s">
        <v>723</v>
      </c>
      <c r="I130" s="34" t="s">
        <v>297</v>
      </c>
      <c r="J130" s="34" t="s">
        <v>724</v>
      </c>
      <c r="K130" s="60">
        <v>42</v>
      </c>
      <c r="L130" s="60">
        <v>42</v>
      </c>
      <c r="M130" s="58">
        <v>0</v>
      </c>
      <c r="N130" s="34" t="s">
        <v>34</v>
      </c>
      <c r="O130" s="35" t="s">
        <v>179</v>
      </c>
      <c r="P130" s="35" t="s">
        <v>180</v>
      </c>
      <c r="Q130" s="69" t="s">
        <v>181</v>
      </c>
      <c r="R130" s="60" t="s">
        <v>182</v>
      </c>
    </row>
    <row r="131" s="6" customFormat="1" ht="56.25" spans="1:18">
      <c r="A131" s="34">
        <v>123</v>
      </c>
      <c r="B131" s="35" t="s">
        <v>725</v>
      </c>
      <c r="C131" s="35" t="s">
        <v>726</v>
      </c>
      <c r="D131" s="35" t="s">
        <v>173</v>
      </c>
      <c r="E131" s="35" t="s">
        <v>294</v>
      </c>
      <c r="F131" s="35" t="s">
        <v>317</v>
      </c>
      <c r="G131" s="35" t="s">
        <v>186</v>
      </c>
      <c r="H131" s="36" t="s">
        <v>727</v>
      </c>
      <c r="I131" s="34" t="s">
        <v>728</v>
      </c>
      <c r="J131" s="34" t="s">
        <v>729</v>
      </c>
      <c r="K131" s="60">
        <v>140</v>
      </c>
      <c r="L131" s="60">
        <v>140</v>
      </c>
      <c r="M131" s="58">
        <v>0</v>
      </c>
      <c r="N131" s="34" t="s">
        <v>34</v>
      </c>
      <c r="O131" s="35" t="s">
        <v>179</v>
      </c>
      <c r="P131" s="35" t="s">
        <v>180</v>
      </c>
      <c r="Q131" s="69" t="s">
        <v>181</v>
      </c>
      <c r="R131" s="60" t="s">
        <v>182</v>
      </c>
    </row>
    <row r="132" s="6" customFormat="1" ht="56.25" spans="1:18">
      <c r="A132" s="34">
        <v>124</v>
      </c>
      <c r="B132" s="35" t="s">
        <v>730</v>
      </c>
      <c r="C132" s="35" t="s">
        <v>731</v>
      </c>
      <c r="D132" s="35" t="s">
        <v>173</v>
      </c>
      <c r="E132" s="35" t="s">
        <v>294</v>
      </c>
      <c r="F132" s="35" t="s">
        <v>732</v>
      </c>
      <c r="G132" s="35" t="s">
        <v>186</v>
      </c>
      <c r="H132" s="36" t="s">
        <v>733</v>
      </c>
      <c r="I132" s="34" t="s">
        <v>297</v>
      </c>
      <c r="J132" s="34" t="s">
        <v>734</v>
      </c>
      <c r="K132" s="35">
        <v>400</v>
      </c>
      <c r="L132" s="35">
        <v>400</v>
      </c>
      <c r="M132" s="58">
        <v>0</v>
      </c>
      <c r="N132" s="34" t="s">
        <v>34</v>
      </c>
      <c r="O132" s="35" t="s">
        <v>190</v>
      </c>
      <c r="P132" s="35" t="s">
        <v>36</v>
      </c>
      <c r="Q132" s="35" t="s">
        <v>191</v>
      </c>
      <c r="R132" s="60" t="s">
        <v>182</v>
      </c>
    </row>
    <row r="133" s="6" customFormat="1" ht="56.25" spans="1:18">
      <c r="A133" s="34">
        <v>125</v>
      </c>
      <c r="B133" s="34" t="s">
        <v>735</v>
      </c>
      <c r="C133" s="35" t="s">
        <v>736</v>
      </c>
      <c r="D133" s="35" t="s">
        <v>173</v>
      </c>
      <c r="E133" s="35" t="s">
        <v>111</v>
      </c>
      <c r="F133" s="35" t="s">
        <v>654</v>
      </c>
      <c r="G133" s="35" t="s">
        <v>186</v>
      </c>
      <c r="H133" s="39" t="s">
        <v>737</v>
      </c>
      <c r="I133" s="34" t="s">
        <v>738</v>
      </c>
      <c r="J133" s="34" t="s">
        <v>739</v>
      </c>
      <c r="K133" s="60">
        <v>186</v>
      </c>
      <c r="L133" s="60">
        <v>186</v>
      </c>
      <c r="M133" s="58">
        <v>0</v>
      </c>
      <c r="N133" s="34" t="s">
        <v>34</v>
      </c>
      <c r="O133" s="35" t="s">
        <v>179</v>
      </c>
      <c r="P133" s="35" t="s">
        <v>180</v>
      </c>
      <c r="Q133" s="35" t="s">
        <v>181</v>
      </c>
      <c r="R133" s="60" t="s">
        <v>182</v>
      </c>
    </row>
    <row r="134" s="5" customFormat="1" ht="56.25" spans="1:18">
      <c r="A134" s="34">
        <v>126</v>
      </c>
      <c r="B134" s="35" t="s">
        <v>740</v>
      </c>
      <c r="C134" s="34" t="s">
        <v>741</v>
      </c>
      <c r="D134" s="35" t="s">
        <v>40</v>
      </c>
      <c r="E134" s="35" t="s">
        <v>49</v>
      </c>
      <c r="F134" s="35" t="s">
        <v>50</v>
      </c>
      <c r="G134" s="35" t="s">
        <v>43</v>
      </c>
      <c r="H134" s="36" t="s">
        <v>742</v>
      </c>
      <c r="I134" s="34" t="s">
        <v>297</v>
      </c>
      <c r="J134" s="34" t="s">
        <v>743</v>
      </c>
      <c r="K134" s="35">
        <v>21</v>
      </c>
      <c r="L134" s="35">
        <v>21</v>
      </c>
      <c r="M134" s="58">
        <v>0</v>
      </c>
      <c r="N134" s="34" t="s">
        <v>34</v>
      </c>
      <c r="O134" s="34" t="s">
        <v>35</v>
      </c>
      <c r="P134" s="35" t="s">
        <v>36</v>
      </c>
      <c r="Q134" s="38" t="s">
        <v>37</v>
      </c>
      <c r="R134" s="60"/>
    </row>
    <row r="135" s="4" customFormat="1" ht="40" customHeight="1" spans="1:18">
      <c r="A135" s="34"/>
      <c r="B135" s="70" t="s">
        <v>744</v>
      </c>
      <c r="C135" s="70"/>
      <c r="D135" s="33"/>
      <c r="E135" s="33"/>
      <c r="F135" s="33"/>
      <c r="G135" s="33"/>
      <c r="H135" s="33"/>
      <c r="I135" s="33"/>
      <c r="J135" s="31"/>
      <c r="K135" s="71">
        <f>SUM(K136:K140)</f>
        <v>3862.75</v>
      </c>
      <c r="L135" s="71">
        <f>SUM(L136:L140)</f>
        <v>3862.75</v>
      </c>
      <c r="M135" s="71">
        <f>SUM(M136:M140)</f>
        <v>0</v>
      </c>
      <c r="N135" s="34"/>
      <c r="O135" s="72"/>
      <c r="P135" s="72"/>
      <c r="Q135" s="31"/>
      <c r="R135" s="68"/>
    </row>
    <row r="136" s="5" customFormat="1" ht="56.25" spans="1:18">
      <c r="A136" s="34">
        <v>127</v>
      </c>
      <c r="B136" s="35" t="s">
        <v>745</v>
      </c>
      <c r="C136" s="34" t="s">
        <v>746</v>
      </c>
      <c r="D136" s="35" t="s">
        <v>747</v>
      </c>
      <c r="E136" s="35" t="s">
        <v>747</v>
      </c>
      <c r="F136" s="35" t="s">
        <v>748</v>
      </c>
      <c r="G136" s="35" t="s">
        <v>30</v>
      </c>
      <c r="H136" s="36" t="s">
        <v>749</v>
      </c>
      <c r="I136" s="38" t="s">
        <v>750</v>
      </c>
      <c r="J136" s="34" t="s">
        <v>751</v>
      </c>
      <c r="K136" s="35">
        <v>1500</v>
      </c>
      <c r="L136" s="35">
        <v>1500</v>
      </c>
      <c r="M136" s="58">
        <v>0</v>
      </c>
      <c r="N136" s="34" t="s">
        <v>34</v>
      </c>
      <c r="O136" s="34" t="s">
        <v>35</v>
      </c>
      <c r="P136" s="35" t="s">
        <v>36</v>
      </c>
      <c r="Q136" s="76" t="s">
        <v>37</v>
      </c>
      <c r="R136" s="60"/>
    </row>
    <row r="137" s="5" customFormat="1" ht="56.25" spans="1:18">
      <c r="A137" s="34">
        <v>128</v>
      </c>
      <c r="B137" s="35" t="s">
        <v>752</v>
      </c>
      <c r="C137" s="34" t="s">
        <v>753</v>
      </c>
      <c r="D137" s="35" t="s">
        <v>747</v>
      </c>
      <c r="E137" s="35" t="s">
        <v>747</v>
      </c>
      <c r="F137" s="35" t="s">
        <v>748</v>
      </c>
      <c r="G137" s="35" t="s">
        <v>30</v>
      </c>
      <c r="H137" s="36" t="s">
        <v>754</v>
      </c>
      <c r="I137" s="38" t="s">
        <v>755</v>
      </c>
      <c r="J137" s="34" t="s">
        <v>756</v>
      </c>
      <c r="K137" s="35">
        <v>40</v>
      </c>
      <c r="L137" s="35">
        <v>40</v>
      </c>
      <c r="M137" s="58">
        <v>0</v>
      </c>
      <c r="N137" s="34" t="s">
        <v>34</v>
      </c>
      <c r="O137" s="34" t="s">
        <v>35</v>
      </c>
      <c r="P137" s="35" t="s">
        <v>36</v>
      </c>
      <c r="Q137" s="76" t="s">
        <v>37</v>
      </c>
      <c r="R137" s="60"/>
    </row>
    <row r="138" s="5" customFormat="1" ht="56.25" spans="1:18">
      <c r="A138" s="34">
        <v>129</v>
      </c>
      <c r="B138" s="35" t="s">
        <v>757</v>
      </c>
      <c r="C138" s="34" t="s">
        <v>758</v>
      </c>
      <c r="D138" s="35" t="s">
        <v>747</v>
      </c>
      <c r="E138" s="35" t="s">
        <v>747</v>
      </c>
      <c r="F138" s="35" t="s">
        <v>748</v>
      </c>
      <c r="G138" s="35" t="s">
        <v>30</v>
      </c>
      <c r="H138" s="36" t="s">
        <v>759</v>
      </c>
      <c r="I138" s="38" t="s">
        <v>760</v>
      </c>
      <c r="J138" s="34" t="s">
        <v>759</v>
      </c>
      <c r="K138" s="35">
        <v>1728</v>
      </c>
      <c r="L138" s="35">
        <v>1728</v>
      </c>
      <c r="M138" s="58">
        <v>0</v>
      </c>
      <c r="N138" s="34" t="s">
        <v>34</v>
      </c>
      <c r="O138" s="34" t="s">
        <v>35</v>
      </c>
      <c r="P138" s="35" t="s">
        <v>36</v>
      </c>
      <c r="Q138" s="76" t="s">
        <v>37</v>
      </c>
      <c r="R138" s="60"/>
    </row>
    <row r="139" s="5" customFormat="1" ht="78.75" spans="1:18">
      <c r="A139" s="34">
        <v>130</v>
      </c>
      <c r="B139" s="35" t="s">
        <v>761</v>
      </c>
      <c r="C139" s="34" t="s">
        <v>762</v>
      </c>
      <c r="D139" s="35" t="s">
        <v>173</v>
      </c>
      <c r="E139" s="35" t="s">
        <v>173</v>
      </c>
      <c r="F139" s="35" t="s">
        <v>748</v>
      </c>
      <c r="G139" s="35" t="s">
        <v>30</v>
      </c>
      <c r="H139" s="36" t="s">
        <v>763</v>
      </c>
      <c r="I139" s="73" t="s">
        <v>764</v>
      </c>
      <c r="J139" s="73" t="s">
        <v>765</v>
      </c>
      <c r="K139" s="35">
        <v>141.75</v>
      </c>
      <c r="L139" s="35">
        <v>141.75</v>
      </c>
      <c r="M139" s="58">
        <v>0</v>
      </c>
      <c r="N139" s="34" t="s">
        <v>34</v>
      </c>
      <c r="O139" s="34" t="s">
        <v>35</v>
      </c>
      <c r="P139" s="35" t="s">
        <v>36</v>
      </c>
      <c r="Q139" s="76" t="s">
        <v>37</v>
      </c>
      <c r="R139" s="60"/>
    </row>
    <row r="140" s="5" customFormat="1" ht="22.5" spans="1:18">
      <c r="A140" s="34">
        <v>131</v>
      </c>
      <c r="B140" s="39" t="s">
        <v>766</v>
      </c>
      <c r="C140" s="78" t="s">
        <v>767</v>
      </c>
      <c r="D140" s="35" t="s">
        <v>768</v>
      </c>
      <c r="E140" s="35" t="s">
        <v>768</v>
      </c>
      <c r="F140" s="35" t="s">
        <v>769</v>
      </c>
      <c r="G140" s="34" t="s">
        <v>30</v>
      </c>
      <c r="H140" s="35" t="s">
        <v>770</v>
      </c>
      <c r="I140" s="35" t="s">
        <v>771</v>
      </c>
      <c r="J140" s="74" t="s">
        <v>772</v>
      </c>
      <c r="K140" s="74">
        <v>453</v>
      </c>
      <c r="L140" s="75">
        <v>453</v>
      </c>
      <c r="M140" s="58">
        <v>0</v>
      </c>
      <c r="N140" s="34" t="s">
        <v>34</v>
      </c>
      <c r="O140" s="35"/>
      <c r="P140" s="35"/>
      <c r="Q140" s="76" t="s">
        <v>773</v>
      </c>
      <c r="R140" s="60" t="s">
        <v>774</v>
      </c>
    </row>
  </sheetData>
  <autoFilter xmlns:etc="http://www.wps.cn/officeDocument/2017/etCustomData" ref="A5:R140" etc:filterBottomFollowUsedRange="0">
    <extLst/>
  </autoFilter>
  <mergeCells count="16">
    <mergeCell ref="A1:B1"/>
    <mergeCell ref="A2:R2"/>
    <mergeCell ref="K4:M4"/>
    <mergeCell ref="N4:Q4"/>
    <mergeCell ref="A6:B6"/>
    <mergeCell ref="A4:A5"/>
    <mergeCell ref="B4:B5"/>
    <mergeCell ref="C4:C5"/>
    <mergeCell ref="D4:D5"/>
    <mergeCell ref="E4:E5"/>
    <mergeCell ref="F4:F5"/>
    <mergeCell ref="G4:G5"/>
    <mergeCell ref="H4:H5"/>
    <mergeCell ref="I4:I5"/>
    <mergeCell ref="J4:J5"/>
    <mergeCell ref="R4:R5"/>
  </mergeCells>
  <conditionalFormatting sqref="B24">
    <cfRule type="duplicateValues" dxfId="0" priority="8"/>
  </conditionalFormatting>
  <conditionalFormatting sqref="B25">
    <cfRule type="duplicateValues" dxfId="0" priority="5"/>
  </conditionalFormatting>
  <conditionalFormatting sqref="B26">
    <cfRule type="duplicateValues" dxfId="0" priority="6"/>
  </conditionalFormatting>
  <conditionalFormatting sqref="B27">
    <cfRule type="duplicateValues" dxfId="0" priority="7"/>
  </conditionalFormatting>
  <printOptions horizontalCentered="1"/>
  <pageMargins left="0.239583333333333" right="0.239583333333333" top="0.432638888888889" bottom="0.393055555555556" header="0.306944444444444" footer="0.196527777777778"/>
  <pageSetup paperSize="9" scale="79" fitToHeight="0" orientation="landscape" blackAndWhite="1"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2024度项目安排表（8月调整）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王应康</cp:lastModifiedBy>
  <dcterms:created xsi:type="dcterms:W3CDTF">2018-02-28T02:25:00Z</dcterms:created>
  <cp:lastPrinted>2019-01-28T03:40:00Z</cp:lastPrinted>
  <dcterms:modified xsi:type="dcterms:W3CDTF">2024-09-13T03:36:25Z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KSORubyTemplateID" linkTarget="0">
    <vt:lpwstr>11</vt:lpwstr>
  </property>
  <property fmtid="{D5CDD505-2E9C-101B-9397-08002B2CF9AE}" pid="4" name="ICV">
    <vt:lpwstr>78EED51E82164A97AA6EDB7B39EAA333_13</vt:lpwstr>
  </property>
  <property fmtid="{D5CDD505-2E9C-101B-9397-08002B2CF9AE}" pid="5" name="KSOReadingLayout">
    <vt:bool>true</vt:bool>
  </property>
</Properties>
</file>